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20730" windowHeight="11760" activeTab="1"/>
  </bookViews>
  <sheets>
    <sheet name="FY-2017-18" sheetId="1" r:id="rId1"/>
    <sheet name="FY-2016-17" sheetId="2" r:id="rId2"/>
  </sheets>
  <externalReferences>
    <externalReference r:id="rId3"/>
  </externalReferences>
  <definedNames>
    <definedName name="Counter">COUNTA(INDEX(ValData,,MATCH([1]Data!XFD1,'[1]Area Lists'!#REF!,0)))</definedName>
    <definedName name="_xlnm.Print_Area" localSheetId="1">'FY-2016-17'!$B$1:$L$163</definedName>
    <definedName name="_xlnm.Print_Area" localSheetId="0">'FY-2017-18'!$B$2:$L$450</definedName>
    <definedName name="_xlnm.Print_Titles" localSheetId="1">'FY-2016-17'!$11:$12</definedName>
    <definedName name="UseList">INDEX(ValData,1,MATCH([1]Data!XFD1,'[1]Area Lists'!#REF!,0)):INDEX(ValData,Counter,MATCH([1]Data!XFD1,'[1]Area Lists'!#REF!,0))</definedName>
    <definedName name="ValData">'[1]Area Lists'!$A$2:INDEX('[1]Area Lists'!#REF!,100,COUNTA('[1]Area Lists'!#REF!))</definedName>
  </definedNames>
  <calcPr calcId="162913"/>
</workbook>
</file>

<file path=xl/calcChain.xml><?xml version="1.0" encoding="utf-8"?>
<calcChain xmlns="http://schemas.openxmlformats.org/spreadsheetml/2006/main">
  <c r="L163" i="2"/>
  <c r="K163"/>
  <c r="L162"/>
  <c r="K162"/>
  <c r="L161"/>
  <c r="K161"/>
  <c r="L160"/>
  <c r="K160"/>
  <c r="L159"/>
  <c r="K159"/>
  <c r="L158"/>
  <c r="K158"/>
  <c r="L157"/>
  <c r="K157"/>
  <c r="L156"/>
  <c r="K156"/>
  <c r="L155"/>
  <c r="K155"/>
  <c r="L154"/>
  <c r="K154"/>
  <c r="L153"/>
  <c r="K153"/>
  <c r="L152"/>
  <c r="K152"/>
  <c r="L151"/>
  <c r="K151"/>
  <c r="L150"/>
  <c r="K150"/>
  <c r="L149"/>
  <c r="K149"/>
  <c r="L148"/>
  <c r="K148"/>
  <c r="L147"/>
  <c r="K147"/>
  <c r="L146"/>
  <c r="K146"/>
  <c r="L145"/>
  <c r="K145"/>
  <c r="L144"/>
  <c r="K144"/>
  <c r="L143"/>
  <c r="K143"/>
  <c r="L142"/>
  <c r="K142"/>
  <c r="L141"/>
  <c r="K141"/>
  <c r="L140"/>
  <c r="K140"/>
  <c r="L139"/>
  <c r="K139"/>
  <c r="L138"/>
  <c r="K138"/>
  <c r="L137"/>
  <c r="K137"/>
  <c r="L136"/>
  <c r="K136"/>
  <c r="L131"/>
  <c r="K131"/>
  <c r="L130"/>
  <c r="K130"/>
  <c r="L129"/>
  <c r="K129"/>
  <c r="L128"/>
  <c r="K128"/>
  <c r="L127"/>
  <c r="K127"/>
  <c r="L126"/>
  <c r="K126"/>
  <c r="L125"/>
  <c r="K125"/>
  <c r="L124"/>
  <c r="K124"/>
  <c r="L123"/>
  <c r="K123"/>
  <c r="L122"/>
  <c r="K122"/>
  <c r="L121"/>
  <c r="K121"/>
  <c r="L120"/>
  <c r="K120"/>
  <c r="L119"/>
  <c r="K119"/>
  <c r="L118"/>
  <c r="K118"/>
  <c r="L117"/>
  <c r="K117"/>
  <c r="L116"/>
  <c r="K116"/>
  <c r="L115"/>
  <c r="K115"/>
  <c r="L114"/>
  <c r="K114"/>
  <c r="L113"/>
  <c r="K113"/>
  <c r="L112"/>
  <c r="K112"/>
  <c r="L111"/>
  <c r="K111"/>
  <c r="L110"/>
  <c r="K110"/>
  <c r="L109"/>
  <c r="K109"/>
  <c r="L103"/>
  <c r="K103"/>
  <c r="L102"/>
  <c r="K102"/>
  <c r="L101"/>
  <c r="K101"/>
  <c r="L100"/>
  <c r="K100"/>
  <c r="L99"/>
  <c r="K99"/>
  <c r="L98"/>
  <c r="K98"/>
  <c r="L97"/>
  <c r="K97"/>
  <c r="L96"/>
  <c r="K96"/>
  <c r="L95"/>
  <c r="K95"/>
  <c r="L94"/>
  <c r="K94"/>
  <c r="L93"/>
  <c r="K93"/>
  <c r="L92"/>
  <c r="K92"/>
  <c r="L91"/>
  <c r="K91"/>
  <c r="L90"/>
  <c r="K90"/>
  <c r="L89"/>
  <c r="K89"/>
  <c r="L88"/>
  <c r="K88"/>
  <c r="L87"/>
  <c r="K87"/>
  <c r="L86"/>
  <c r="K86"/>
  <c r="L85"/>
  <c r="K85"/>
  <c r="L84"/>
  <c r="K84"/>
  <c r="L83"/>
  <c r="K83"/>
  <c r="L82"/>
  <c r="K82"/>
  <c r="L81"/>
  <c r="K81"/>
  <c r="L80"/>
  <c r="K80"/>
  <c r="L79"/>
  <c r="K79"/>
  <c r="L78"/>
  <c r="K78"/>
  <c r="L77"/>
  <c r="K77"/>
  <c r="L72"/>
  <c r="K72"/>
  <c r="L71"/>
  <c r="K71"/>
  <c r="L70"/>
  <c r="K70"/>
  <c r="L69"/>
  <c r="K69"/>
  <c r="L68"/>
  <c r="K68"/>
  <c r="L67"/>
  <c r="K67"/>
  <c r="L66"/>
  <c r="K66"/>
  <c r="L65"/>
  <c r="K65"/>
  <c r="L64"/>
  <c r="K64"/>
  <c r="L63"/>
  <c r="K63"/>
  <c r="L62"/>
  <c r="K62"/>
  <c r="L61"/>
  <c r="K61"/>
  <c r="L60"/>
  <c r="K60"/>
  <c r="L59"/>
  <c r="K59"/>
  <c r="L54"/>
  <c r="K54"/>
  <c r="L53"/>
  <c r="K53"/>
  <c r="L52"/>
  <c r="K52"/>
  <c r="L51"/>
  <c r="K51"/>
  <c r="L50"/>
  <c r="K50"/>
  <c r="L49"/>
  <c r="K49"/>
  <c r="L48"/>
  <c r="K48"/>
  <c r="L47"/>
  <c r="K47"/>
  <c r="L46"/>
  <c r="K46"/>
  <c r="L45"/>
  <c r="K45"/>
  <c r="L44"/>
  <c r="K44"/>
  <c r="L43"/>
  <c r="K43"/>
  <c r="L42"/>
  <c r="K42"/>
  <c r="L37"/>
  <c r="K37"/>
  <c r="L36"/>
  <c r="K36"/>
  <c r="L35"/>
  <c r="K35"/>
  <c r="L34"/>
  <c r="K34"/>
  <c r="L33"/>
  <c r="K33"/>
  <c r="L32"/>
  <c r="K32"/>
  <c r="L31"/>
  <c r="K31"/>
  <c r="L30"/>
  <c r="K30"/>
  <c r="L29"/>
  <c r="K29"/>
  <c r="L28"/>
  <c r="K28"/>
  <c r="L27"/>
  <c r="K27"/>
  <c r="L26"/>
  <c r="K26"/>
  <c r="L25"/>
  <c r="K25"/>
  <c r="L24"/>
  <c r="K24"/>
  <c r="L23"/>
  <c r="K23"/>
  <c r="L22"/>
  <c r="K22"/>
  <c r="L21"/>
  <c r="K21"/>
  <c r="L20"/>
  <c r="K20"/>
  <c r="L19"/>
  <c r="K19"/>
  <c r="L18"/>
  <c r="K18"/>
  <c r="L17"/>
  <c r="K17"/>
  <c r="L16"/>
  <c r="K16"/>
  <c r="L15"/>
  <c r="K15"/>
  <c r="L14"/>
  <c r="K14"/>
  <c r="L13"/>
  <c r="K13"/>
  <c r="L450" i="1"/>
  <c r="K450"/>
  <c r="L449"/>
  <c r="K449"/>
  <c r="L448"/>
  <c r="K448"/>
  <c r="L447"/>
  <c r="K447"/>
  <c r="L446"/>
  <c r="K446"/>
  <c r="L445"/>
  <c r="K445"/>
  <c r="L444"/>
  <c r="K444"/>
  <c r="L443"/>
  <c r="K443"/>
  <c r="L442"/>
  <c r="K442"/>
  <c r="L441"/>
  <c r="K441"/>
  <c r="L440"/>
  <c r="K440"/>
  <c r="L439"/>
  <c r="K439"/>
  <c r="L438"/>
  <c r="K438"/>
  <c r="L437"/>
  <c r="K437"/>
  <c r="L436"/>
  <c r="K436"/>
  <c r="L435"/>
  <c r="K435"/>
  <c r="L434"/>
  <c r="K434"/>
  <c r="L429"/>
  <c r="K429"/>
  <c r="L428"/>
  <c r="K428"/>
  <c r="L427"/>
  <c r="K427"/>
  <c r="L426"/>
  <c r="K426"/>
  <c r="L425"/>
  <c r="K425"/>
  <c r="L424"/>
  <c r="K424"/>
  <c r="L423"/>
  <c r="K423"/>
  <c r="L422"/>
  <c r="K422"/>
  <c r="L421"/>
  <c r="K421"/>
  <c r="L420"/>
  <c r="K420"/>
  <c r="L415"/>
  <c r="K415"/>
  <c r="L414"/>
  <c r="K414"/>
  <c r="L413"/>
  <c r="K413"/>
  <c r="L412"/>
  <c r="K412"/>
  <c r="L411"/>
  <c r="K411"/>
  <c r="L410"/>
  <c r="K410"/>
  <c r="L409"/>
  <c r="K409"/>
  <c r="L408"/>
  <c r="K408"/>
  <c r="L407"/>
  <c r="K407"/>
  <c r="L406"/>
  <c r="K406"/>
  <c r="L405"/>
  <c r="K405"/>
  <c r="L404"/>
  <c r="K404"/>
  <c r="L403"/>
  <c r="K403"/>
  <c r="L402"/>
  <c r="K402"/>
  <c r="L401"/>
  <c r="K401"/>
  <c r="L400"/>
  <c r="K400"/>
  <c r="L399"/>
  <c r="K399"/>
  <c r="L398"/>
  <c r="K398"/>
  <c r="L397"/>
  <c r="K397"/>
  <c r="L396"/>
  <c r="K396"/>
  <c r="L395"/>
  <c r="K395"/>
  <c r="L394"/>
  <c r="K394"/>
  <c r="L393"/>
  <c r="K393"/>
  <c r="L392"/>
  <c r="K392"/>
  <c r="L391"/>
  <c r="K391"/>
  <c r="L390"/>
  <c r="K390"/>
  <c r="L389"/>
  <c r="K389"/>
  <c r="L388"/>
  <c r="K388"/>
  <c r="L387"/>
  <c r="K387"/>
  <c r="L386"/>
  <c r="K386"/>
  <c r="L385"/>
  <c r="K385"/>
  <c r="L384"/>
  <c r="K384"/>
  <c r="L378"/>
  <c r="K378"/>
  <c r="L377"/>
  <c r="K377"/>
  <c r="L376"/>
  <c r="K376"/>
  <c r="L375"/>
  <c r="K375"/>
  <c r="L374"/>
  <c r="K374"/>
  <c r="L373"/>
  <c r="K373"/>
  <c r="L372"/>
  <c r="K372"/>
  <c r="L371"/>
  <c r="K371"/>
  <c r="L370"/>
  <c r="K370"/>
  <c r="L369"/>
  <c r="K369"/>
  <c r="L368"/>
  <c r="K368"/>
  <c r="L367"/>
  <c r="K367"/>
  <c r="L366"/>
  <c r="K366"/>
  <c r="L365"/>
  <c r="K365"/>
  <c r="L364"/>
  <c r="K364"/>
  <c r="L363"/>
  <c r="K363"/>
  <c r="L362"/>
  <c r="K362"/>
  <c r="L361"/>
  <c r="K361"/>
  <c r="L360"/>
  <c r="K360"/>
  <c r="L359"/>
  <c r="K359"/>
  <c r="L358"/>
  <c r="K358"/>
  <c r="L357"/>
  <c r="K357"/>
  <c r="L356"/>
  <c r="K356"/>
  <c r="L355"/>
  <c r="K355"/>
  <c r="L354"/>
  <c r="K354"/>
  <c r="L353"/>
  <c r="K353"/>
  <c r="L352"/>
  <c r="K352"/>
  <c r="L351"/>
  <c r="K351"/>
  <c r="L350"/>
  <c r="K350"/>
  <c r="L349"/>
  <c r="K349"/>
  <c r="L344"/>
  <c r="K344"/>
  <c r="L343"/>
  <c r="K343"/>
  <c r="L342"/>
  <c r="K342"/>
  <c r="L341"/>
  <c r="K341"/>
  <c r="L340"/>
  <c r="K340"/>
  <c r="L339"/>
  <c r="K339"/>
  <c r="L338"/>
  <c r="K338"/>
  <c r="L337"/>
  <c r="K337"/>
  <c r="L336"/>
  <c r="K336"/>
  <c r="L335"/>
  <c r="K335"/>
  <c r="L334"/>
  <c r="K334"/>
  <c r="L333"/>
  <c r="K333"/>
  <c r="L332"/>
  <c r="K332"/>
  <c r="L331"/>
  <c r="K331"/>
  <c r="L330"/>
  <c r="K330"/>
  <c r="L329"/>
  <c r="K329"/>
  <c r="L328"/>
  <c r="K328"/>
  <c r="L327"/>
  <c r="K327"/>
  <c r="L326"/>
  <c r="K326"/>
  <c r="L325"/>
  <c r="K325"/>
  <c r="L324"/>
  <c r="K324"/>
  <c r="L323"/>
  <c r="K323"/>
  <c r="L322"/>
  <c r="K322"/>
  <c r="L321"/>
  <c r="K321"/>
  <c r="L320"/>
  <c r="K320"/>
  <c r="L319"/>
  <c r="K319"/>
  <c r="L318"/>
  <c r="K318"/>
  <c r="L317"/>
  <c r="K317"/>
  <c r="L316"/>
  <c r="K316"/>
  <c r="L315"/>
  <c r="K315"/>
  <c r="L314"/>
  <c r="K314"/>
  <c r="L313"/>
  <c r="K313"/>
  <c r="L312"/>
  <c r="K312"/>
  <c r="L311"/>
  <c r="K311"/>
  <c r="L310"/>
  <c r="K310"/>
  <c r="L309"/>
  <c r="K309"/>
  <c r="L308"/>
  <c r="K308"/>
  <c r="L307"/>
  <c r="K307"/>
  <c r="L306"/>
  <c r="K306"/>
  <c r="L305"/>
  <c r="K305"/>
  <c r="L304"/>
  <c r="K304"/>
  <c r="L303"/>
  <c r="K303"/>
  <c r="L298"/>
  <c r="K298"/>
  <c r="L297"/>
  <c r="K297"/>
  <c r="L296"/>
  <c r="K296"/>
  <c r="L295"/>
  <c r="K295"/>
  <c r="L294"/>
  <c r="K294"/>
  <c r="L293"/>
  <c r="K293"/>
  <c r="L292"/>
  <c r="K292"/>
  <c r="L291"/>
  <c r="K291"/>
  <c r="L290"/>
  <c r="K290"/>
  <c r="L289"/>
  <c r="K289"/>
  <c r="L288"/>
  <c r="K288"/>
  <c r="L287"/>
  <c r="K287"/>
  <c r="L286"/>
  <c r="K286"/>
  <c r="L285"/>
  <c r="K285"/>
  <c r="L284"/>
  <c r="K284"/>
  <c r="L283"/>
  <c r="K283"/>
  <c r="L282"/>
  <c r="K282"/>
  <c r="L281"/>
  <c r="K281"/>
  <c r="L280"/>
  <c r="K280"/>
  <c r="L279"/>
  <c r="K279"/>
  <c r="L278"/>
  <c r="K278"/>
  <c r="L277"/>
  <c r="K277"/>
  <c r="L276"/>
  <c r="K276"/>
  <c r="L275"/>
  <c r="K275"/>
  <c r="L274"/>
  <c r="K274"/>
  <c r="L273"/>
  <c r="K273"/>
  <c r="L272"/>
  <c r="K272"/>
  <c r="L271"/>
  <c r="K271"/>
  <c r="L270"/>
  <c r="K270"/>
  <c r="L269"/>
  <c r="K269"/>
  <c r="L268"/>
  <c r="K268"/>
  <c r="L267"/>
  <c r="K267"/>
  <c r="L266"/>
  <c r="K266"/>
  <c r="L265"/>
  <c r="K265"/>
  <c r="L264"/>
  <c r="K264"/>
  <c r="L263"/>
  <c r="K263"/>
  <c r="L262"/>
  <c r="K262"/>
  <c r="L261"/>
  <c r="K261"/>
  <c r="L260"/>
  <c r="K260"/>
  <c r="L259"/>
  <c r="K259"/>
  <c r="L253"/>
  <c r="K253"/>
  <c r="L252"/>
  <c r="K252"/>
  <c r="L251"/>
  <c r="K251"/>
  <c r="L250"/>
  <c r="K250"/>
  <c r="L249"/>
  <c r="K249"/>
  <c r="L248"/>
  <c r="K248"/>
  <c r="L247"/>
  <c r="K247"/>
  <c r="L246"/>
  <c r="K246"/>
  <c r="L245"/>
  <c r="K245"/>
  <c r="L244"/>
  <c r="K244"/>
  <c r="L243"/>
  <c r="K243"/>
  <c r="L242"/>
  <c r="K242"/>
  <c r="L241"/>
  <c r="K241"/>
  <c r="L240"/>
  <c r="K240"/>
  <c r="L239"/>
  <c r="K239"/>
  <c r="L238"/>
  <c r="K238"/>
  <c r="L237"/>
  <c r="K237"/>
  <c r="L236"/>
  <c r="K236"/>
  <c r="L235"/>
  <c r="K235"/>
  <c r="L234"/>
  <c r="K234"/>
  <c r="L233"/>
  <c r="K233"/>
  <c r="L232"/>
  <c r="K232"/>
  <c r="L231"/>
  <c r="K231"/>
  <c r="L230"/>
  <c r="K230"/>
  <c r="L229"/>
  <c r="K229"/>
  <c r="L228"/>
  <c r="K228"/>
  <c r="L227"/>
  <c r="K227"/>
  <c r="L226"/>
  <c r="K226"/>
  <c r="L225"/>
  <c r="K225"/>
  <c r="L224"/>
  <c r="K224"/>
  <c r="L223"/>
  <c r="K223"/>
  <c r="L222"/>
  <c r="K222"/>
  <c r="L217"/>
  <c r="K217"/>
  <c r="L216"/>
  <c r="K216"/>
  <c r="L215"/>
  <c r="K215"/>
  <c r="L214"/>
  <c r="K214"/>
  <c r="L213"/>
  <c r="K213"/>
  <c r="L212"/>
  <c r="K212"/>
  <c r="L211"/>
  <c r="K211"/>
  <c r="L210"/>
  <c r="K210"/>
  <c r="L209"/>
  <c r="K209"/>
  <c r="L208"/>
  <c r="K208"/>
  <c r="L207"/>
  <c r="K207"/>
  <c r="L206"/>
  <c r="K206"/>
  <c r="L205"/>
  <c r="K205"/>
  <c r="L204"/>
  <c r="K204"/>
  <c r="L203"/>
  <c r="K203"/>
  <c r="L202"/>
  <c r="K202"/>
  <c r="L201"/>
  <c r="K201"/>
  <c r="L200"/>
  <c r="K200"/>
  <c r="L199"/>
  <c r="K199"/>
  <c r="L198"/>
  <c r="K198"/>
  <c r="L197"/>
  <c r="K197"/>
  <c r="L196"/>
  <c r="K196"/>
  <c r="L195"/>
  <c r="K195"/>
  <c r="L194"/>
  <c r="K194"/>
  <c r="L193"/>
  <c r="K193"/>
  <c r="L192"/>
  <c r="K192"/>
  <c r="L191"/>
  <c r="K191"/>
  <c r="L190"/>
  <c r="K190"/>
  <c r="L189"/>
  <c r="K189"/>
  <c r="L188"/>
  <c r="K188"/>
  <c r="L187"/>
  <c r="K187"/>
  <c r="L186"/>
  <c r="K186"/>
  <c r="L185"/>
  <c r="K185"/>
  <c r="L184"/>
  <c r="K184"/>
  <c r="L183"/>
  <c r="K183"/>
  <c r="L182"/>
  <c r="K182"/>
  <c r="L181"/>
  <c r="K181"/>
  <c r="L180"/>
  <c r="K180"/>
  <c r="L179"/>
  <c r="K179"/>
  <c r="L178"/>
  <c r="K178"/>
  <c r="L177"/>
  <c r="K177"/>
  <c r="L176"/>
  <c r="K176"/>
  <c r="L175"/>
  <c r="K175"/>
  <c r="L174"/>
  <c r="K174"/>
  <c r="L173"/>
  <c r="K173"/>
  <c r="L172"/>
  <c r="K172"/>
  <c r="L171"/>
  <c r="K171"/>
  <c r="L170"/>
  <c r="K170"/>
  <c r="L165"/>
  <c r="K165"/>
  <c r="L164"/>
  <c r="K164"/>
  <c r="L163"/>
  <c r="K163"/>
  <c r="L162"/>
  <c r="K162"/>
  <c r="L161"/>
  <c r="K161"/>
  <c r="L160"/>
  <c r="K160"/>
  <c r="L159"/>
  <c r="K159"/>
  <c r="L158"/>
  <c r="K158"/>
  <c r="L157"/>
  <c r="K157"/>
  <c r="L156"/>
  <c r="K156"/>
  <c r="L155"/>
  <c r="K155"/>
  <c r="L154"/>
  <c r="K154"/>
  <c r="L153"/>
  <c r="K153"/>
  <c r="L152"/>
  <c r="K152"/>
  <c r="L151"/>
  <c r="K151"/>
  <c r="L150"/>
  <c r="K150"/>
  <c r="L149"/>
  <c r="K149"/>
  <c r="L148"/>
  <c r="K148"/>
  <c r="L147"/>
  <c r="K147"/>
  <c r="L146"/>
  <c r="K146"/>
  <c r="L145"/>
  <c r="K145"/>
  <c r="L144"/>
  <c r="K144"/>
  <c r="L143"/>
  <c r="K143"/>
  <c r="L142"/>
  <c r="K142"/>
  <c r="L141"/>
  <c r="K141"/>
  <c r="L140"/>
  <c r="K140"/>
  <c r="L139"/>
  <c r="K139"/>
  <c r="L138"/>
  <c r="K138"/>
  <c r="L137"/>
  <c r="K137"/>
  <c r="L136"/>
  <c r="K136"/>
  <c r="L135"/>
  <c r="K135"/>
  <c r="L134"/>
  <c r="K134"/>
  <c r="L129"/>
  <c r="K129"/>
  <c r="L128"/>
  <c r="K128"/>
  <c r="L127"/>
  <c r="K127"/>
  <c r="L126"/>
  <c r="K126"/>
  <c r="L125"/>
  <c r="K125"/>
  <c r="L124"/>
  <c r="K124"/>
  <c r="L123"/>
  <c r="K123"/>
  <c r="L122"/>
  <c r="K122"/>
  <c r="L121"/>
  <c r="K121"/>
  <c r="L120"/>
  <c r="K120"/>
  <c r="L119"/>
  <c r="K119"/>
  <c r="L118"/>
  <c r="K118"/>
  <c r="L117"/>
  <c r="K117"/>
  <c r="L116"/>
  <c r="K116"/>
  <c r="L115"/>
  <c r="K115"/>
  <c r="L114"/>
  <c r="K114"/>
  <c r="L113"/>
  <c r="K113"/>
  <c r="L112"/>
  <c r="K112"/>
  <c r="L111"/>
  <c r="K111"/>
  <c r="L110"/>
  <c r="K110"/>
  <c r="L109"/>
  <c r="K109"/>
  <c r="L108"/>
  <c r="K108"/>
  <c r="L107"/>
  <c r="K107"/>
  <c r="L106"/>
  <c r="K106"/>
  <c r="L105"/>
  <c r="K105"/>
  <c r="L104"/>
  <c r="K104"/>
  <c r="L103"/>
  <c r="K103"/>
  <c r="L102"/>
  <c r="K102"/>
  <c r="L101"/>
  <c r="K101"/>
  <c r="L100"/>
  <c r="K100"/>
  <c r="L99"/>
  <c r="K99"/>
  <c r="L98"/>
  <c r="K98"/>
  <c r="L97"/>
  <c r="K97"/>
  <c r="L96"/>
  <c r="K96"/>
  <c r="L95"/>
  <c r="K95"/>
  <c r="L94"/>
  <c r="K94"/>
  <c r="L93"/>
  <c r="K93"/>
  <c r="L92"/>
  <c r="K92"/>
  <c r="L88"/>
  <c r="K88"/>
  <c r="L87"/>
  <c r="K87"/>
  <c r="L86"/>
  <c r="K86"/>
  <c r="L85"/>
  <c r="K85"/>
  <c r="L84"/>
  <c r="K84"/>
  <c r="L83"/>
  <c r="K83"/>
  <c r="L82"/>
  <c r="L81"/>
  <c r="K81"/>
  <c r="L80"/>
  <c r="K80"/>
  <c r="L79"/>
  <c r="K79"/>
  <c r="L78"/>
  <c r="K78"/>
  <c r="L77"/>
  <c r="K77"/>
  <c r="L76"/>
  <c r="K76"/>
  <c r="L75"/>
  <c r="K75"/>
  <c r="L74"/>
  <c r="K74"/>
  <c r="L73"/>
  <c r="K73"/>
  <c r="L72"/>
  <c r="K72"/>
  <c r="L71"/>
  <c r="K71"/>
  <c r="L70"/>
  <c r="K70"/>
  <c r="L69"/>
  <c r="K69"/>
  <c r="L68"/>
  <c r="K68"/>
  <c r="L67"/>
  <c r="K67"/>
  <c r="L66"/>
  <c r="K66"/>
  <c r="L65"/>
  <c r="K65"/>
  <c r="L64"/>
  <c r="K64"/>
  <c r="L63"/>
  <c r="K63"/>
  <c r="L62"/>
  <c r="K62"/>
  <c r="L61"/>
  <c r="K61"/>
  <c r="L60"/>
  <c r="K60"/>
  <c r="L59"/>
  <c r="K59"/>
  <c r="L58"/>
  <c r="K58"/>
  <c r="L57"/>
  <c r="K57"/>
  <c r="L56"/>
  <c r="K56"/>
  <c r="L55"/>
  <c r="K55"/>
  <c r="L54"/>
  <c r="K54"/>
  <c r="L53"/>
  <c r="K53"/>
  <c r="L52"/>
  <c r="K52"/>
  <c r="L51"/>
  <c r="K51"/>
  <c r="L50"/>
  <c r="K50"/>
  <c r="L49"/>
  <c r="K49"/>
  <c r="L48"/>
  <c r="K48"/>
  <c r="L47"/>
  <c r="K47"/>
  <c r="L42"/>
  <c r="K42"/>
  <c r="L41"/>
  <c r="K41"/>
  <c r="L40"/>
  <c r="K40"/>
  <c r="L39"/>
  <c r="K39"/>
  <c r="L38"/>
  <c r="K38"/>
  <c r="L37"/>
  <c r="K37"/>
  <c r="L36"/>
  <c r="K36"/>
  <c r="L35"/>
  <c r="K35"/>
  <c r="L34"/>
  <c r="K34"/>
  <c r="L33"/>
  <c r="K33"/>
  <c r="L32"/>
  <c r="K32"/>
  <c r="L31"/>
  <c r="K31"/>
  <c r="L30"/>
  <c r="K30"/>
  <c r="L29"/>
  <c r="K29"/>
  <c r="L28"/>
  <c r="K28"/>
  <c r="L27"/>
  <c r="K27"/>
  <c r="L26"/>
  <c r="K26"/>
  <c r="L25"/>
  <c r="K25"/>
  <c r="L24"/>
  <c r="K24"/>
  <c r="L23"/>
  <c r="K23"/>
  <c r="L22"/>
  <c r="K22"/>
  <c r="L21"/>
  <c r="K21"/>
  <c r="L20"/>
  <c r="K20"/>
  <c r="L19"/>
  <c r="K19"/>
  <c r="L18"/>
  <c r="K18"/>
  <c r="L17"/>
  <c r="K17"/>
  <c r="L16"/>
  <c r="K16"/>
  <c r="L15"/>
  <c r="K15"/>
  <c r="L14"/>
  <c r="K14"/>
  <c r="L13"/>
  <c r="K13"/>
  <c r="L12"/>
  <c r="K12"/>
</calcChain>
</file>

<file path=xl/sharedStrings.xml><?xml version="1.0" encoding="utf-8"?>
<sst xmlns="http://schemas.openxmlformats.org/spreadsheetml/2006/main" count="1839" uniqueCount="268">
  <si>
    <t>Name of Company: NTPC Limited</t>
  </si>
  <si>
    <t>Financial year : 2017-18</t>
  </si>
  <si>
    <t>SL. NO.</t>
  </si>
  <si>
    <t>Month wise/Transaction wise</t>
  </si>
  <si>
    <t>Source of Coal</t>
  </si>
  <si>
    <t>Declared Grade of Coal Mine</t>
  </si>
  <si>
    <t>Quantity</t>
  </si>
  <si>
    <t>GCV Measured at Loading-end</t>
  </si>
  <si>
    <t>GCV Measured at Unoading-end</t>
  </si>
  <si>
    <t>Difference</t>
  </si>
  <si>
    <t>TM Basis</t>
  </si>
  <si>
    <t>EM Basis</t>
  </si>
  <si>
    <t>APR'2017</t>
  </si>
  <si>
    <t>ECL-RAJMAHAL(MGR-SILO)</t>
  </si>
  <si>
    <t>G-13</t>
  </si>
  <si>
    <t>ECL-RAJMAHAL(RJ-WW)</t>
  </si>
  <si>
    <t>BANKOLA/KUMARDIHI B</t>
  </si>
  <si>
    <t>G-4</t>
  </si>
  <si>
    <t>BANKOLA/NAKRAKONDA</t>
  </si>
  <si>
    <t>JHANJRA/JHANJRA  1/2</t>
  </si>
  <si>
    <t>G-5</t>
  </si>
  <si>
    <t>JHANJRA/JHANJRA MIC (G-5)</t>
  </si>
  <si>
    <t>KAJORA/CENTRAKL KAJORA</t>
  </si>
  <si>
    <t>G-3</t>
  </si>
  <si>
    <t xml:space="preserve">KAJORA/JAMBAID </t>
  </si>
  <si>
    <t>KAJORA/JAMBAD OCP</t>
  </si>
  <si>
    <t>G-6</t>
  </si>
  <si>
    <t>KAJORA/KHASKAJORA</t>
  </si>
  <si>
    <t>KAJORA/MADHABPUR</t>
  </si>
  <si>
    <t>KAJORA/MADHABPUR OC PATCH</t>
  </si>
  <si>
    <t>KAJORA/MADHUSUDANPUR(G-3)</t>
  </si>
  <si>
    <t>KAJORA/NABA KAJORA</t>
  </si>
  <si>
    <t>KAJORA/PARASCOLE</t>
  </si>
  <si>
    <t>KENDA/BANBAHAL OC PATCH</t>
  </si>
  <si>
    <t>KENDA/CHORA</t>
  </si>
  <si>
    <t>KENDA/CHORA OCP</t>
  </si>
  <si>
    <t>KENDA/SANKARPUR OCP</t>
  </si>
  <si>
    <t>KENDA/SIDULI (G-4)</t>
  </si>
  <si>
    <t>KENDA/SIDULI (G-5)</t>
  </si>
  <si>
    <t>PANDAVESWAR/DALURBAND OCP</t>
  </si>
  <si>
    <t>PANDAVESWAR/KHOTTADIH CHP</t>
  </si>
  <si>
    <t>PANDAVESWAR/KHOTTADIH OCP</t>
  </si>
  <si>
    <t>PANDAVESWAR/PANDAVESWAR</t>
  </si>
  <si>
    <t>PANDVESWAR/MANDER BONI</t>
  </si>
  <si>
    <t>PANDVESWAR/SOUTH SAMLA</t>
  </si>
  <si>
    <t>SONPUR BAZARI/MLx-III (DLB SDG)</t>
  </si>
  <si>
    <t>SONPUR BAZARI/S B PROJ. (CHP)(SBP)</t>
  </si>
  <si>
    <t>SONPUR BAZARI/S B PROJ.(SBP1) (G-5)</t>
  </si>
  <si>
    <t>MAY'2017</t>
  </si>
  <si>
    <t>KAJORA/CENTRAL KAJORA</t>
  </si>
  <si>
    <t>KAJORA/JAMBAD</t>
  </si>
  <si>
    <t>KAJORA/KHAS KAJORA</t>
  </si>
  <si>
    <t>KAJORA/SANKARPUR OCP</t>
  </si>
  <si>
    <t>KENDA/BAHULA (G-4)</t>
  </si>
  <si>
    <t>KENDA/BAHULA (G-5)</t>
  </si>
  <si>
    <t>KENDA/CHORA BLOCK MINE</t>
  </si>
  <si>
    <t>KENDA/LOWER KENDA</t>
  </si>
  <si>
    <t>KENDA/NEW KENDA</t>
  </si>
  <si>
    <t>KENDA/NEW KENDA(UG)</t>
  </si>
  <si>
    <t>KUNUSTORIA/BANSRA (Purandip)</t>
  </si>
  <si>
    <t>KUNUSTORIA/BANSRA UG</t>
  </si>
  <si>
    <t>KUNUSTORIA/KUNUSTORIA</t>
  </si>
  <si>
    <t>KUNUSTORIA/NORTH SEARSOLE</t>
  </si>
  <si>
    <t>KUNUSTORIA/PARASEA</t>
  </si>
  <si>
    <t>MUGMA/BARMURI PROJECT</t>
  </si>
  <si>
    <t>G-7</t>
  </si>
  <si>
    <t>MUGMA/CHAPAPUR II OCP</t>
  </si>
  <si>
    <t>MUGMA/GOPINATHPUR  OC PATCH</t>
  </si>
  <si>
    <t>MUGMA/KAPASARA OC PATCH</t>
  </si>
  <si>
    <t>MUGMA/RAJPURA OCP</t>
  </si>
  <si>
    <t>PANDVESWAR/DALURBAND OCP</t>
  </si>
  <si>
    <t>PANDVESWAR/KHOTTADIH CHP</t>
  </si>
  <si>
    <t>PANDVESWAR/KHOTTADIH OCP</t>
  </si>
  <si>
    <t>SONPUR BAZARI/S B PROJ.(SBP2)</t>
  </si>
  <si>
    <t>JUN'2017</t>
  </si>
  <si>
    <t>JHANJRA/JHANJRA 1/2</t>
  </si>
  <si>
    <t>JHANJRA/JHANJRA 3/4</t>
  </si>
  <si>
    <t>kajora/PARASCOLE</t>
  </si>
  <si>
    <t>KUNUSTORIA/AMRITNAGAR</t>
  </si>
  <si>
    <t>KUNUSTORIA/BANSRA OC PATCH</t>
  </si>
  <si>
    <t xml:space="preserve">PANDVESWAR/DALURBAND OCP </t>
  </si>
  <si>
    <t xml:space="preserve">PANDVESWAR/KHOTTADIH (U/G) </t>
  </si>
  <si>
    <t xml:space="preserve">PANDVESWAR/KHOTTADIH OCP </t>
  </si>
  <si>
    <t>PANDVESWAR/MADHAIPUR</t>
  </si>
  <si>
    <t>SONPUR BAZARI/S B PROJ.(DLB SDG)</t>
  </si>
  <si>
    <t>SONPURBAZARI/S B PROJ. (CHP)(SBP)</t>
  </si>
  <si>
    <t>SP MINES/CHITRA OCP (G-6)</t>
  </si>
  <si>
    <t>SP MINES/CHITRA OCP (G-8)</t>
  </si>
  <si>
    <t>G-8</t>
  </si>
  <si>
    <t>JUL'2017</t>
  </si>
  <si>
    <t>G04</t>
  </si>
  <si>
    <t>JHANJHRA/JHANJRA MIC (G-5)</t>
  </si>
  <si>
    <t>KAJORA/JAMBAD OCP (G-5)</t>
  </si>
  <si>
    <t>KAJORA/MADHABPUR OC PATCH(G-5)</t>
  </si>
  <si>
    <t>G05</t>
  </si>
  <si>
    <t xml:space="preserve"> KENDA/LOWER KENDA</t>
  </si>
  <si>
    <t>KENDA/SANKARPUR OCP(G-5)</t>
  </si>
  <si>
    <t>PANDVESWAR/MANDERBONI</t>
  </si>
  <si>
    <t>SONPUR BAZARI/S B PROJ.(SBP1) (G-4)</t>
  </si>
  <si>
    <t>SP MINES/CHITRA A OC (G-6)</t>
  </si>
  <si>
    <t>AUG'2017</t>
  </si>
  <si>
    <t>JHANJARA/JHANJRA 3/4</t>
  </si>
  <si>
    <t>JHANJARA/JHANJRA MIC (G-5)</t>
  </si>
  <si>
    <t>KAJORA/JAMBAD OC</t>
  </si>
  <si>
    <t>KAJORA/MADHUSUDANPUR</t>
  </si>
  <si>
    <t>KAJORA/NABAKAJORA</t>
  </si>
  <si>
    <t>KENDA/BAHULA(G5)</t>
  </si>
  <si>
    <t>KENDA/CL JAMBAD</t>
  </si>
  <si>
    <t>KENDA/PARASCOLE</t>
  </si>
  <si>
    <t>KENDA/SANKARPUR OCP(G5)</t>
  </si>
  <si>
    <t>KENDA/SIDULI(G4)</t>
  </si>
  <si>
    <t>KENDA/SIDULI(G5)</t>
  </si>
  <si>
    <t>KUNUSTORIA/BANSRA(purandip)</t>
  </si>
  <si>
    <t>KUNUSTORIA/BELBAID</t>
  </si>
  <si>
    <t>PANDAVESWAR/KHOTTADIH (U/G)</t>
  </si>
  <si>
    <t>PANDVESWAR/PANDVESWAR</t>
  </si>
  <si>
    <t>PANDAVESWAR/MANDERBONI</t>
  </si>
  <si>
    <t>SATGRAM/CHAPUIKHAS</t>
  </si>
  <si>
    <t>SATGRAM/JEMEHARI</t>
  </si>
  <si>
    <t>SATGRAM/JK NAGAR</t>
  </si>
  <si>
    <t>SATGRAM/KALIDASPUR PROJ.</t>
  </si>
  <si>
    <t>SATGRAM/NIMCHA</t>
  </si>
  <si>
    <t>SATGRAM/PURE SEARSOLE</t>
  </si>
  <si>
    <t>SONEPUR BAZARI/MLx-III(DLB SDG)</t>
  </si>
  <si>
    <t>SONPUR BAZARI/ICL-III(DLB SDG)</t>
  </si>
  <si>
    <t>SONPUR BAZARI/SB PROJ.(CHP)(SBP)</t>
  </si>
  <si>
    <t>SONPUR BAZARI/SB PROJ.(SBP1)</t>
  </si>
  <si>
    <t>SONPUR BAZARI/SB PROJ.(SBP2)</t>
  </si>
  <si>
    <t>SRIPUR/BHANORA WEST OCP</t>
  </si>
  <si>
    <t>SRIPUR/KALIPAHARI OC PATCH</t>
  </si>
  <si>
    <t>SEP'2017</t>
  </si>
  <si>
    <t>BANKOLA/KUMARDIHI-B</t>
  </si>
  <si>
    <t>JHAJRA/JHANJRA 3/4</t>
  </si>
  <si>
    <t>JHAJRA/JHANJRA MIC</t>
  </si>
  <si>
    <t>G03</t>
  </si>
  <si>
    <t>KAJORA/JAMBAAD OC</t>
  </si>
  <si>
    <t>KENDA/BAHULA(G-5)</t>
  </si>
  <si>
    <t>KENDA/C.L. JAMBAD</t>
  </si>
  <si>
    <t>KUNUSTORIA/BANSARA(PURANDIP)</t>
  </si>
  <si>
    <t>G06</t>
  </si>
  <si>
    <t>KUNUSTORIA/BANSRA OCP</t>
  </si>
  <si>
    <t>PANDAVESWAR/KHOTTADIH(U/G)</t>
  </si>
  <si>
    <t>PANDVEESWAR/KHOTTADIH OCP</t>
  </si>
  <si>
    <t>PANDVESWAR/DALURBAND(OCP)</t>
  </si>
  <si>
    <t>PANDVESWAR/KHOTTADIH(CHP)</t>
  </si>
  <si>
    <t>SATGRAM/NIMCHA OCP Extn Damlia Patch</t>
  </si>
  <si>
    <t>OCT'2017</t>
  </si>
  <si>
    <t>JHANJA/JHANJRA MIC(G-5)</t>
  </si>
  <si>
    <t>KENDA/BAHULA(G-4)</t>
  </si>
  <si>
    <t>KENDA/BANBAHAL OCP</t>
  </si>
  <si>
    <t>KENDA/CHORA INCLINE</t>
  </si>
  <si>
    <t>KENDA/CHORA(G-4)</t>
  </si>
  <si>
    <t>KENDA/SHANKARPUR OCP</t>
  </si>
  <si>
    <t>KENDA/SIDULI(G-5)</t>
  </si>
  <si>
    <t>KUNUSTORIA/NARAINKURI  OC PATCH</t>
  </si>
  <si>
    <t xml:space="preserve">PANDAVESWAR/KHOTTADIH (U/G) </t>
  </si>
  <si>
    <t>salanpur/mohanpur ocp</t>
  </si>
  <si>
    <t>SATGRAM/INCLINE</t>
  </si>
  <si>
    <t>SATGRAM/SATGRAM PROJECT</t>
  </si>
  <si>
    <t>SONPURBAZARI/SB PROJ DLB</t>
  </si>
  <si>
    <t>SONPURBAZARI-B/SBP CHP</t>
  </si>
  <si>
    <t>SONPURBAZARI-B/SBP CHP2</t>
  </si>
  <si>
    <t>SONPURBAZARI-B/SBP-2</t>
  </si>
  <si>
    <t>SRIPUR/KALIPAHARI</t>
  </si>
  <si>
    <t>SRIPUR/NINGHA</t>
  </si>
  <si>
    <t>NOV'2017</t>
  </si>
  <si>
    <t>JHANJRA/JHANJRA MIC</t>
  </si>
  <si>
    <t>JHANJRA/JHANJRA1/2</t>
  </si>
  <si>
    <t>KENDA/BANBAHAL(G-6)</t>
  </si>
  <si>
    <t>KENDA/SIDULI</t>
  </si>
  <si>
    <t>MUGMA/BARMURI PROJ</t>
  </si>
  <si>
    <t>MUGMA/GOPINATHPUR OC</t>
  </si>
  <si>
    <t>MUGMA/KAPASARA OCP</t>
  </si>
  <si>
    <t>PANDAVESER/KHOTTADIH OCP</t>
  </si>
  <si>
    <t>PANDAVESER/KHOTTADIH U/G</t>
  </si>
  <si>
    <t>PANDAVESER/MANDERBONI</t>
  </si>
  <si>
    <t>PANDAVESER/SOUTH SIMLA</t>
  </si>
  <si>
    <t>SATGRAM/J K NAGAR</t>
  </si>
  <si>
    <t>SATGRAM/KALIDASPUR PROJ</t>
  </si>
  <si>
    <t>SONPUR/MLx-III (DLB SDG)</t>
  </si>
  <si>
    <t>SRIPUR/BHANORA WEST BLOCK MINE</t>
  </si>
  <si>
    <t>DEC'2017</t>
  </si>
  <si>
    <t>BANKOLA /KUMARDIHI B</t>
  </si>
  <si>
    <t>BANKOLA /NAKRAKONDA</t>
  </si>
  <si>
    <t>JHANJHRA/JHANJRA 1/2</t>
  </si>
  <si>
    <t xml:space="preserve">KAJORA/MADHABPUR </t>
  </si>
  <si>
    <t>KENDA/BANBOHAL OC PATCH</t>
  </si>
  <si>
    <t>PANDVESWAR/PANDAVESWAR</t>
  </si>
  <si>
    <t>SATGRAM/J.K.NAGAR</t>
  </si>
  <si>
    <t>JAN''2018</t>
  </si>
  <si>
    <t>JHANJHRA/JHANJRA MIC(G-5)</t>
  </si>
  <si>
    <t>PANDAVESWAR/MADHAIPUR</t>
  </si>
  <si>
    <t>PANDWESVAR/KHOTTADIH OCP</t>
  </si>
  <si>
    <t>SONPUR BAZARI /S B PROJ.(DLB SDG)</t>
  </si>
  <si>
    <t>FEB''2018</t>
  </si>
  <si>
    <t>MAR'2018</t>
  </si>
  <si>
    <t>JHANJHRA/JHANRA MIC(G-5)</t>
  </si>
  <si>
    <t xml:space="preserve">KAJORA/JAMBAD </t>
  </si>
  <si>
    <t>PANDAVESWAR/PANDVESWAR</t>
  </si>
  <si>
    <t>PANDVESWAR/KHOTTADIH OCPP</t>
  </si>
  <si>
    <t xml:space="preserve">PANDVESWAR/MADHAIPUR </t>
  </si>
  <si>
    <t>PANDVESWAR/MADHAIPUR OC PATCH</t>
  </si>
  <si>
    <t>SONEPUR/MLx-III (SS SDG)</t>
  </si>
  <si>
    <t>SONEPUR-BAZARI/ICL-III (DLB SDG)</t>
  </si>
  <si>
    <t>SONEPUR-BAZARI/MLx-III (DLB SDG)</t>
  </si>
  <si>
    <t>SONEPUR-BAZARI/S B PROJ.(DLB SDG)</t>
  </si>
  <si>
    <t>FORMAT 1</t>
  </si>
  <si>
    <t>Financial year : 2016-17</t>
  </si>
  <si>
    <t>C.L.JAMBAD</t>
  </si>
  <si>
    <t>ICL-III(DLB SDG)</t>
  </si>
  <si>
    <t>MLx-III(DLB SDG)</t>
  </si>
  <si>
    <t>PANDAVESWAR</t>
  </si>
  <si>
    <t>G5</t>
  </si>
  <si>
    <t>CHORA</t>
  </si>
  <si>
    <t>MADHAIPUR</t>
  </si>
  <si>
    <t>JHANJRA 1/2</t>
  </si>
  <si>
    <t>JHANJRA 3/4</t>
  </si>
  <si>
    <t>JHANJRA MIC</t>
  </si>
  <si>
    <t>NAKRAKONDA</t>
  </si>
  <si>
    <t xml:space="preserve">PARASIA </t>
  </si>
  <si>
    <t>SOUTH SAMLA</t>
  </si>
  <si>
    <t>BANBAHAL OCP</t>
  </si>
  <si>
    <t>OCT'2016</t>
  </si>
  <si>
    <t xml:space="preserve">BANSRA (PURANDIP) </t>
  </si>
  <si>
    <t>BELBAID PIT</t>
  </si>
  <si>
    <t>KUMARDIH-B</t>
  </si>
  <si>
    <t>KUNUSTORIA PIT</t>
  </si>
  <si>
    <t>MANDERBONI</t>
  </si>
  <si>
    <t>NORTH SEARSOLE OC PATCH</t>
  </si>
  <si>
    <t>S B PROJ. (CHP)(SBP)</t>
  </si>
  <si>
    <t>S B PROJ.(SBP1) (G-5)</t>
  </si>
  <si>
    <t>S B PROJ.(SBP2)</t>
  </si>
  <si>
    <t>SIDULI</t>
  </si>
  <si>
    <t>NOV'2016</t>
  </si>
  <si>
    <t>PANDAVESWER/MADHAIPUR</t>
  </si>
  <si>
    <t>SONPUR BAZARI/MLx-III(DLB SDG)</t>
  </si>
  <si>
    <t>SONPUR BAZARI/S B PROJ.(SBP3)</t>
  </si>
  <si>
    <t>DEC'2016</t>
  </si>
  <si>
    <t>PANDAVESWER/DALURBAND OCP</t>
  </si>
  <si>
    <t>PANDAVESWER/KHOTTADIH CHP</t>
  </si>
  <si>
    <t xml:space="preserve">PANDAVESWER/KHOTTADIH OCP </t>
  </si>
  <si>
    <t>JAN'2017</t>
  </si>
  <si>
    <t>S P MINES/CHITRA A OC (G-6)</t>
  </si>
  <si>
    <t>S P MINES/CHITRA OCP (G-8)</t>
  </si>
  <si>
    <t>SALANPUR/BONJEMEHARI OCP</t>
  </si>
  <si>
    <t>SALANPUR/MOHANPUR  OCP</t>
  </si>
  <si>
    <t>SONEPUR BAZARI/ICL-III (DLB SDG)</t>
  </si>
  <si>
    <t>SONEPUR BAZARI/MLx-III (DLB SDG)</t>
  </si>
  <si>
    <t>SONEPUR BAZARI/S B PROJ. (CHP)(SBP)</t>
  </si>
  <si>
    <t>SONEPUR BAZARI/S B PROJ.(SBP1) (G-5)</t>
  </si>
  <si>
    <t>SONEPUR BAZARI/S B PROJ.(SBP2)</t>
  </si>
  <si>
    <t>FEB'2017</t>
  </si>
  <si>
    <t>KUNUSTORIA/NORTH SEARSOLE OC PATCH</t>
  </si>
  <si>
    <t xml:space="preserve">KUNUSTORIA/PARASIA </t>
  </si>
  <si>
    <t>PANDAVESWER/KHOTTADIH OCP</t>
  </si>
  <si>
    <t>MAR'2017</t>
  </si>
  <si>
    <t>BANKOLA/KUMARDIH-B</t>
  </si>
  <si>
    <t>KENDRA/BAHULA (G-4)</t>
  </si>
  <si>
    <t>KENDRA/BANBAHAL OC PATCH</t>
  </si>
  <si>
    <t>KENDRA/CHORA</t>
  </si>
  <si>
    <t>KENDRA/CHORA BLOCK MINE</t>
  </si>
  <si>
    <t>KENDRA/SANKARPUR OCP</t>
  </si>
  <si>
    <t xml:space="preserve">PANDAVESWAR/KHOTTADIH OCP </t>
  </si>
  <si>
    <t>DETAILS OF COAL QUANTITY (GCV) MEASURED AT LOADING END AND UNLOADING END ON EM AND TM BASIS DURING LAST FIVE YEARS DECLARED GRADE OF MINE AND DIFFERENCE IN GCV BETWEEN LOADING END AND UNLOADING END</t>
  </si>
  <si>
    <t>Name of Generating Station: Khalgaon STPS ( 4X210 + 3X500)</t>
  </si>
  <si>
    <t>Sampling methodology adopted for station : As per tri partite/bilateral agreements with CIMFR</t>
  </si>
  <si>
    <t>Sampling standards(BIS) followed : As per tri partite/bilateral agreements with CIMFR</t>
  </si>
  <si>
    <t>(Weight in MT)    GCV in Kcal/kg)</t>
  </si>
</sst>
</file>

<file path=xl/styles.xml><?xml version="1.0" encoding="utf-8"?>
<styleSheet xmlns="http://schemas.openxmlformats.org/spreadsheetml/2006/main">
  <numFmts count="1">
    <numFmt numFmtId="164" formatCode="#,##0.000"/>
  </numFmts>
  <fonts count="12">
    <font>
      <sz val="11"/>
      <color theme="1"/>
      <name val="Calibri"/>
      <family val="2"/>
      <scheme val="minor"/>
    </font>
    <font>
      <b/>
      <sz val="11"/>
      <color theme="1"/>
      <name val="Calibri"/>
      <family val="2"/>
      <scheme val="minor"/>
    </font>
    <font>
      <b/>
      <u/>
      <sz val="11"/>
      <color rgb="FF0070C0"/>
      <name val="Calibri"/>
      <family val="2"/>
      <scheme val="minor"/>
    </font>
    <font>
      <sz val="11"/>
      <color indexed="8"/>
      <name val="Calibri"/>
      <family val="2"/>
      <scheme val="minor"/>
    </font>
    <font>
      <sz val="10"/>
      <color theme="1"/>
      <name val="Calibri"/>
      <family val="2"/>
      <scheme val="minor"/>
    </font>
    <font>
      <sz val="11"/>
      <name val="Calibri"/>
      <family val="2"/>
      <scheme val="minor"/>
    </font>
    <font>
      <sz val="10"/>
      <name val="Calibri"/>
      <family val="2"/>
      <scheme val="minor"/>
    </font>
    <font>
      <sz val="10"/>
      <name val="Arial"/>
      <family val="2"/>
    </font>
    <font>
      <sz val="11"/>
      <color theme="1"/>
      <name val="Calibri"/>
      <family val="2"/>
    </font>
    <font>
      <sz val="11"/>
      <name val="Calibri"/>
      <family val="2"/>
    </font>
    <font>
      <b/>
      <sz val="11"/>
      <color theme="1"/>
      <name val="Arial"/>
      <family val="2"/>
    </font>
    <font>
      <b/>
      <sz val="9"/>
      <color theme="1"/>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7" fillId="0" borderId="0"/>
  </cellStyleXfs>
  <cellXfs count="140">
    <xf numFmtId="0" fontId="0" fillId="0" borderId="0" xfId="0"/>
    <xf numFmtId="0" fontId="0" fillId="0" borderId="0" xfId="0" applyAlignment="1">
      <alignment horizontal="center" vertical="center"/>
    </xf>
    <xf numFmtId="0" fontId="1" fillId="0" borderId="0" xfId="0" applyFont="1"/>
    <xf numFmtId="0" fontId="0" fillId="0" borderId="1" xfId="0" applyBorder="1"/>
    <xf numFmtId="0" fontId="0" fillId="0" borderId="1" xfId="0" applyFont="1" applyBorder="1" applyAlignment="1">
      <alignment horizontal="center"/>
    </xf>
    <xf numFmtId="0" fontId="0" fillId="0" borderId="1" xfId="0" applyFont="1" applyBorder="1"/>
    <xf numFmtId="0" fontId="0" fillId="0" borderId="1" xfId="0" applyFont="1" applyFill="1" applyBorder="1" applyAlignment="1">
      <alignment horizontal="center" vertical="center"/>
    </xf>
    <xf numFmtId="2" fontId="0" fillId="0" borderId="1" xfId="0" applyNumberFormat="1" applyFont="1" applyFill="1" applyBorder="1" applyAlignment="1">
      <alignment horizontal="center"/>
    </xf>
    <xf numFmtId="0" fontId="3" fillId="0" borderId="2" xfId="0" applyFont="1" applyFill="1" applyBorder="1" applyAlignment="1">
      <alignment horizontal="center"/>
    </xf>
    <xf numFmtId="0" fontId="0" fillId="0" borderId="2" xfId="0" applyFont="1" applyFill="1" applyBorder="1" applyAlignment="1">
      <alignment horizontal="center" vertical="center"/>
    </xf>
    <xf numFmtId="1" fontId="0" fillId="0" borderId="2" xfId="0" applyNumberFormat="1" applyFont="1" applyFill="1" applyBorder="1" applyAlignment="1">
      <alignment horizontal="center"/>
    </xf>
    <xf numFmtId="1" fontId="0" fillId="0" borderId="1" xfId="0" applyNumberFormat="1" applyFont="1" applyFill="1" applyBorder="1" applyAlignment="1">
      <alignment horizontal="center"/>
    </xf>
    <xf numFmtId="0" fontId="0" fillId="0" borderId="1" xfId="0" applyFont="1" applyFill="1" applyBorder="1" applyAlignment="1">
      <alignment horizontal="center"/>
    </xf>
    <xf numFmtId="2" fontId="0" fillId="0" borderId="1" xfId="0" applyNumberFormat="1" applyFont="1" applyFill="1" applyBorder="1" applyAlignment="1">
      <alignment horizontal="center" vertical="center"/>
    </xf>
    <xf numFmtId="0" fontId="0" fillId="0" borderId="0" xfId="0" applyBorder="1"/>
    <xf numFmtId="0" fontId="0" fillId="0" borderId="0" xfId="0" applyFont="1" applyBorder="1"/>
    <xf numFmtId="0" fontId="0" fillId="0" borderId="0" xfId="0" applyFont="1" applyFill="1" applyBorder="1" applyAlignment="1">
      <alignment horizontal="center" vertical="center"/>
    </xf>
    <xf numFmtId="0" fontId="0" fillId="0" borderId="0" xfId="0" applyFont="1" applyFill="1" applyBorder="1" applyAlignment="1">
      <alignment horizontal="center"/>
    </xf>
    <xf numFmtId="1" fontId="0" fillId="0" borderId="0" xfId="0" applyNumberFormat="1" applyFont="1" applyFill="1" applyBorder="1" applyAlignment="1">
      <alignment horizontal="center"/>
    </xf>
    <xf numFmtId="0" fontId="0" fillId="0" borderId="1" xfId="0" applyBorder="1" applyAlignment="1">
      <alignment horizontal="center"/>
    </xf>
    <xf numFmtId="1"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0" fillId="0" borderId="1" xfId="0" applyFill="1" applyBorder="1"/>
    <xf numFmtId="0" fontId="0" fillId="0" borderId="1" xfId="0"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0" fillId="0" borderId="1" xfId="0" applyFont="1" applyFill="1" applyBorder="1"/>
    <xf numFmtId="1" fontId="5" fillId="0" borderId="2" xfId="0" applyNumberFormat="1" applyFont="1" applyFill="1" applyBorder="1" applyAlignment="1">
      <alignment horizontal="center" vertical="center"/>
    </xf>
    <xf numFmtId="1" fontId="0" fillId="0" borderId="2" xfId="0" applyNumberFormat="1" applyFont="1" applyFill="1" applyBorder="1" applyAlignment="1">
      <alignment horizontal="center" vertical="center"/>
    </xf>
    <xf numFmtId="1" fontId="5" fillId="0" borderId="2"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xf>
    <xf numFmtId="1" fontId="5" fillId="0" borderId="1" xfId="0"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xf>
    <xf numFmtId="2" fontId="0" fillId="0" borderId="1" xfId="1" applyNumberFormat="1" applyFont="1" applyFill="1" applyBorder="1" applyAlignment="1">
      <alignment horizontal="center" vertical="center"/>
    </xf>
    <xf numFmtId="0" fontId="3" fillId="0" borderId="3" xfId="0" applyFont="1" applyFill="1" applyBorder="1" applyAlignment="1">
      <alignment horizontal="center" vertical="center"/>
    </xf>
    <xf numFmtId="1" fontId="5" fillId="0" borderId="1" xfId="1" applyNumberFormat="1" applyFont="1" applyFill="1" applyBorder="1" applyAlignment="1">
      <alignment horizontal="center" vertical="top"/>
    </xf>
    <xf numFmtId="2"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5" fillId="0" borderId="1" xfId="1" applyNumberFormat="1" applyFont="1" applyFill="1" applyBorder="1" applyAlignment="1">
      <alignment horizontal="center" vertical="center" shrinkToFit="1"/>
    </xf>
    <xf numFmtId="0" fontId="0" fillId="0" borderId="0" xfId="0" applyFont="1" applyFill="1" applyBorder="1"/>
    <xf numFmtId="0" fontId="3" fillId="0" borderId="0" xfId="0" applyFont="1" applyFill="1" applyBorder="1" applyAlignment="1">
      <alignment horizontal="center" vertical="center"/>
    </xf>
    <xf numFmtId="2" fontId="0" fillId="0" borderId="0" xfId="1" applyNumberFormat="1" applyFont="1" applyFill="1" applyBorder="1" applyAlignment="1">
      <alignment horizontal="center" vertical="center"/>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2" fontId="5" fillId="0" borderId="1" xfId="1" applyNumberFormat="1" applyFont="1" applyFill="1" applyBorder="1" applyAlignment="1">
      <alignment horizontal="center" vertical="center" wrapText="1"/>
    </xf>
    <xf numFmtId="49" fontId="0" fillId="0" borderId="1" xfId="1" applyNumberFormat="1"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center"/>
    </xf>
    <xf numFmtId="2" fontId="5" fillId="0" borderId="1" xfId="0" applyNumberFormat="1" applyFont="1" applyFill="1" applyBorder="1" applyAlignment="1">
      <alignment horizontal="center" vertical="center"/>
    </xf>
    <xf numFmtId="49" fontId="0" fillId="0" borderId="1" xfId="1" applyNumberFormat="1" applyFont="1" applyFill="1" applyBorder="1" applyAlignment="1">
      <alignment horizontal="center" vertical="center"/>
    </xf>
    <xf numFmtId="4" fontId="5" fillId="0" borderId="1" xfId="0" applyNumberFormat="1" applyFont="1" applyFill="1" applyBorder="1" applyAlignment="1">
      <alignment horizontal="center" vertical="center"/>
    </xf>
    <xf numFmtId="2" fontId="5" fillId="0" borderId="1" xfId="1"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4" fontId="0" fillId="0" borderId="1" xfId="0" applyNumberFormat="1" applyFont="1" applyFill="1" applyBorder="1" applyAlignment="1">
      <alignment horizontal="center" vertical="center"/>
    </xf>
    <xf numFmtId="2" fontId="0" fillId="0" borderId="2" xfId="0" applyNumberFormat="1" applyFont="1" applyFill="1" applyBorder="1" applyAlignment="1">
      <alignment horizontal="center"/>
    </xf>
    <xf numFmtId="2" fontId="5" fillId="0" borderId="1" xfId="0" applyNumberFormat="1" applyFont="1" applyFill="1" applyBorder="1" applyAlignment="1">
      <alignment horizontal="center"/>
    </xf>
    <xf numFmtId="164" fontId="0" fillId="0" borderId="1" xfId="0" applyNumberFormat="1" applyFont="1" applyFill="1" applyBorder="1" applyAlignment="1">
      <alignment horizontal="center" vertical="center"/>
    </xf>
    <xf numFmtId="0" fontId="0" fillId="0" borderId="2" xfId="0" applyFont="1" applyFill="1" applyBorder="1" applyAlignment="1">
      <alignment horizontal="center"/>
    </xf>
    <xf numFmtId="0" fontId="3" fillId="0" borderId="0" xfId="0" quotePrefix="1" applyFont="1" applyFill="1" applyBorder="1" applyAlignment="1" applyProtection="1">
      <alignment horizontal="center" vertical="center"/>
    </xf>
    <xf numFmtId="0" fontId="0" fillId="0" borderId="0" xfId="0" applyFill="1" applyBorder="1"/>
    <xf numFmtId="0" fontId="5" fillId="0" borderId="0" xfId="0" applyFont="1" applyFill="1" applyBorder="1" applyAlignment="1">
      <alignment horizontal="center" vertical="center"/>
    </xf>
    <xf numFmtId="4" fontId="0" fillId="0" borderId="1" xfId="0" applyNumberFormat="1" applyFont="1" applyFill="1" applyBorder="1" applyAlignment="1">
      <alignment horizontal="center"/>
    </xf>
    <xf numFmtId="0" fontId="0" fillId="0" borderId="3" xfId="0" applyFont="1" applyFill="1" applyBorder="1" applyAlignment="1">
      <alignment horizontal="center"/>
    </xf>
    <xf numFmtId="0" fontId="0" fillId="0" borderId="0" xfId="0" applyAlignment="1">
      <alignment horizontal="center"/>
    </xf>
    <xf numFmtId="0" fontId="0" fillId="0" borderId="0" xfId="0" applyAlignment="1">
      <alignment horizontal="left"/>
    </xf>
    <xf numFmtId="0" fontId="1" fillId="0" borderId="0" xfId="0" applyFont="1" applyAlignment="1">
      <alignment horizontal="left"/>
    </xf>
    <xf numFmtId="0" fontId="2" fillId="0" borderId="0" xfId="0" applyFont="1" applyAlignment="1">
      <alignment horizontal="left"/>
    </xf>
    <xf numFmtId="0" fontId="5" fillId="0" borderId="1" xfId="0" applyFont="1" applyFill="1" applyBorder="1" applyAlignment="1">
      <alignment horizontal="center"/>
    </xf>
    <xf numFmtId="1" fontId="5" fillId="0" borderId="1" xfId="0" applyNumberFormat="1" applyFont="1" applyFill="1" applyBorder="1" applyAlignment="1">
      <alignment horizontal="center"/>
    </xf>
    <xf numFmtId="1" fontId="5" fillId="0" borderId="0" xfId="0" applyNumberFormat="1" applyFont="1" applyFill="1" applyBorder="1" applyAlignment="1">
      <alignment horizontal="center"/>
    </xf>
    <xf numFmtId="0" fontId="5" fillId="0" borderId="0" xfId="0" applyFont="1" applyFill="1" applyBorder="1" applyAlignment="1">
      <alignment horizontal="center"/>
    </xf>
    <xf numFmtId="0" fontId="5" fillId="0" borderId="1" xfId="1" applyFont="1" applyFill="1" applyBorder="1" applyAlignment="1">
      <alignment horizontal="center" vertical="center"/>
    </xf>
    <xf numFmtId="49" fontId="5" fillId="0" borderId="0" xfId="1" applyNumberFormat="1" applyFont="1" applyFill="1" applyBorder="1" applyAlignment="1">
      <alignment horizontal="center" vertical="center" wrapText="1"/>
    </xf>
    <xf numFmtId="2" fontId="5" fillId="0" borderId="0" xfId="0" applyNumberFormat="1" applyFont="1" applyFill="1" applyBorder="1" applyAlignment="1">
      <alignment horizontal="center" vertical="center"/>
    </xf>
    <xf numFmtId="49" fontId="5" fillId="0" borderId="0" xfId="1" applyNumberFormat="1" applyFont="1" applyFill="1" applyBorder="1" applyAlignment="1">
      <alignment horizontal="center" vertical="center"/>
    </xf>
    <xf numFmtId="2" fontId="5" fillId="0" borderId="0" xfId="1"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xf>
    <xf numFmtId="0" fontId="5" fillId="0" borderId="1" xfId="0" quotePrefix="1" applyFont="1" applyFill="1" applyBorder="1" applyAlignment="1">
      <alignment horizontal="center"/>
    </xf>
    <xf numFmtId="0" fontId="5" fillId="0" borderId="1" xfId="0" quotePrefix="1" applyFont="1" applyFill="1" applyBorder="1" applyAlignment="1">
      <alignment horizontal="center" vertical="center"/>
    </xf>
    <xf numFmtId="2" fontId="5" fillId="0" borderId="1" xfId="1" applyNumberFormat="1" applyFont="1" applyFill="1" applyBorder="1" applyAlignment="1">
      <alignment horizontal="center"/>
    </xf>
    <xf numFmtId="2" fontId="0" fillId="0" borderId="0" xfId="0" applyNumberFormat="1" applyFont="1" applyFill="1" applyBorder="1" applyAlignment="1">
      <alignment horizontal="center"/>
    </xf>
    <xf numFmtId="0" fontId="0" fillId="0" borderId="0" xfId="0" applyAlignment="1">
      <alignment wrapText="1"/>
    </xf>
    <xf numFmtId="0" fontId="1" fillId="0" borderId="0" xfId="0" applyFont="1" applyAlignment="1">
      <alignment wrapText="1"/>
    </xf>
    <xf numFmtId="49" fontId="6" fillId="0" borderId="0" xfId="1" applyNumberFormat="1" applyFont="1" applyFill="1" applyBorder="1" applyAlignment="1">
      <alignment horizontal="left" vertical="center" wrapText="1"/>
    </xf>
    <xf numFmtId="0" fontId="0" fillId="0" borderId="1" xfId="0" applyFont="1" applyFill="1" applyBorder="1" applyAlignment="1">
      <alignment wrapText="1"/>
    </xf>
    <xf numFmtId="49" fontId="6" fillId="0" borderId="1" xfId="1" applyNumberFormat="1" applyFont="1" applyFill="1" applyBorder="1" applyAlignment="1">
      <alignment horizontal="left" vertical="center" wrapText="1"/>
    </xf>
    <xf numFmtId="0" fontId="6" fillId="0" borderId="1" xfId="1" applyFont="1" applyFill="1" applyBorder="1" applyAlignment="1">
      <alignment horizontal="left" vertical="center" wrapText="1"/>
    </xf>
    <xf numFmtId="0" fontId="6" fillId="0" borderId="1" xfId="0" applyFont="1" applyFill="1" applyBorder="1" applyAlignment="1">
      <alignment horizontal="left" vertical="center" wrapText="1"/>
    </xf>
    <xf numFmtId="49" fontId="9" fillId="0" borderId="1" xfId="1" applyNumberFormat="1" applyFont="1" applyFill="1" applyBorder="1" applyAlignment="1">
      <alignment horizontal="left" vertical="center" wrapText="1"/>
    </xf>
    <xf numFmtId="49" fontId="5" fillId="0" borderId="1" xfId="1" applyNumberFormat="1" applyFont="1" applyFill="1" applyBorder="1" applyAlignment="1">
      <alignment horizontal="left" vertical="center" wrapText="1"/>
    </xf>
    <xf numFmtId="0" fontId="0" fillId="0" borderId="1" xfId="0" applyFont="1" applyBorder="1" applyAlignment="1">
      <alignment wrapText="1"/>
    </xf>
    <xf numFmtId="0" fontId="0" fillId="0" borderId="1" xfId="0" applyBorder="1" applyAlignment="1">
      <alignment wrapText="1"/>
    </xf>
    <xf numFmtId="0" fontId="4" fillId="0" borderId="1" xfId="0" applyFont="1" applyFill="1" applyBorder="1" applyAlignment="1">
      <alignment wrapText="1"/>
    </xf>
    <xf numFmtId="0" fontId="4" fillId="0" borderId="0" xfId="0" applyFont="1" applyFill="1" applyBorder="1" applyAlignment="1">
      <alignment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0" xfId="0" applyFont="1" applyBorder="1" applyAlignment="1">
      <alignment wrapText="1"/>
    </xf>
    <xf numFmtId="0" fontId="3" fillId="0" borderId="1" xfId="0" applyFont="1" applyFill="1" applyBorder="1" applyAlignment="1">
      <alignment horizontal="left" vertical="center" wrapText="1"/>
    </xf>
    <xf numFmtId="0" fontId="5" fillId="0" borderId="1" xfId="1" applyFont="1" applyFill="1" applyBorder="1" applyAlignment="1">
      <alignment horizontal="left" wrapText="1"/>
    </xf>
    <xf numFmtId="0" fontId="0" fillId="0" borderId="1" xfId="0" applyFont="1" applyFill="1" applyBorder="1" applyAlignment="1">
      <alignment horizontal="left" wrapText="1"/>
    </xf>
    <xf numFmtId="49" fontId="5" fillId="0" borderId="0" xfId="1" applyNumberFormat="1" applyFont="1" applyFill="1" applyBorder="1" applyAlignment="1">
      <alignment horizontal="left" vertical="center" wrapText="1"/>
    </xf>
    <xf numFmtId="49" fontId="0" fillId="0" borderId="1" xfId="1" applyNumberFormat="1" applyFont="1" applyFill="1" applyBorder="1" applyAlignment="1">
      <alignment horizontal="left" vertical="center" wrapText="1"/>
    </xf>
    <xf numFmtId="0" fontId="0" fillId="0" borderId="0" xfId="0" applyBorder="1" applyAlignment="1">
      <alignment wrapText="1"/>
    </xf>
    <xf numFmtId="0" fontId="5" fillId="0"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5" fillId="0" borderId="2" xfId="0" applyFont="1" applyFill="1" applyBorder="1" applyAlignment="1">
      <alignment horizontal="left" vertical="top" wrapText="1"/>
    </xf>
    <xf numFmtId="0" fontId="0" fillId="0" borderId="2" xfId="0" applyFont="1" applyFill="1" applyBorder="1" applyAlignment="1">
      <alignment horizontal="left" vertical="top" wrapText="1"/>
    </xf>
    <xf numFmtId="49" fontId="5" fillId="0" borderId="1" xfId="1" applyNumberFormat="1" applyFont="1" applyFill="1" applyBorder="1" applyAlignment="1">
      <alignment horizontal="left" vertical="top" wrapText="1"/>
    </xf>
    <xf numFmtId="0" fontId="5" fillId="0" borderId="1" xfId="0" applyFont="1" applyFill="1" applyBorder="1" applyAlignment="1">
      <alignment wrapText="1"/>
    </xf>
    <xf numFmtId="0" fontId="5" fillId="0" borderId="2" xfId="0" applyFont="1" applyFill="1" applyBorder="1" applyAlignment="1">
      <alignment wrapText="1"/>
    </xf>
    <xf numFmtId="0" fontId="0" fillId="0" borderId="1" xfId="0" applyFill="1" applyBorder="1" applyAlignment="1">
      <alignment wrapText="1"/>
    </xf>
    <xf numFmtId="0" fontId="0" fillId="0" borderId="2" xfId="0" applyFill="1" applyBorder="1" applyAlignment="1">
      <alignment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8" fillId="0" borderId="1" xfId="0" applyFont="1" applyFill="1" applyBorder="1" applyAlignment="1">
      <alignment wrapText="1"/>
    </xf>
    <xf numFmtId="0" fontId="8" fillId="0" borderId="1" xfId="0" applyFont="1" applyFill="1" applyBorder="1" applyAlignment="1">
      <alignment vertical="center" wrapText="1"/>
    </xf>
    <xf numFmtId="0" fontId="8" fillId="0" borderId="0" xfId="0" applyFont="1" applyFill="1" applyBorder="1" applyAlignment="1">
      <alignment wrapText="1"/>
    </xf>
    <xf numFmtId="0" fontId="0" fillId="0" borderId="1" xfId="0" applyFill="1" applyBorder="1" applyAlignment="1">
      <alignment horizontal="left" wrapText="1"/>
    </xf>
    <xf numFmtId="0" fontId="8" fillId="0" borderId="1" xfId="0" applyFont="1" applyFill="1" applyBorder="1" applyAlignment="1">
      <alignment horizontal="left" wrapText="1"/>
    </xf>
    <xf numFmtId="0" fontId="0" fillId="0" borderId="0" xfId="0" applyBorder="1" applyAlignment="1">
      <alignment horizontal="center"/>
    </xf>
    <xf numFmtId="0" fontId="0" fillId="0" borderId="1" xfId="0" applyFill="1" applyBorder="1" applyAlignment="1">
      <alignment horizontal="center"/>
    </xf>
    <xf numFmtId="0" fontId="0" fillId="0" borderId="0" xfId="0" applyFill="1" applyBorder="1" applyAlignment="1">
      <alignment horizontal="center"/>
    </xf>
    <xf numFmtId="0" fontId="11" fillId="0" borderId="0" xfId="0" applyFont="1" applyAlignment="1">
      <alignment horizontal="left"/>
    </xf>
    <xf numFmtId="0" fontId="1" fillId="0" borderId="0" xfId="0" applyFont="1" applyAlignment="1">
      <alignment horizontal="center"/>
    </xf>
    <xf numFmtId="0" fontId="0" fillId="0" borderId="1" xfId="0" applyBorder="1" applyAlignment="1">
      <alignment horizontal="center" vertical="center" wrapText="1"/>
    </xf>
    <xf numFmtId="0" fontId="10" fillId="0" borderId="0" xfId="0" applyFont="1" applyAlignment="1">
      <alignment horizontal="center" vertical="center" wrapText="1"/>
    </xf>
    <xf numFmtId="0" fontId="1" fillId="0" borderId="4" xfId="0" applyFont="1" applyBorder="1" applyAlignment="1">
      <alignment horizontal="center" vertical="center"/>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06962/AppData/Local/Temp/Rar$DI82.484/PH%20DataV3.4%20Entry%20NTPC%20CLG%20recon.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ta"/>
      <sheetName val="1 Area"/>
      <sheetName val="ALL %"/>
      <sheetName val="ALL PH"/>
      <sheetName val="Area Lists"/>
      <sheetName val="Values"/>
      <sheetName val="GRD List"/>
      <sheetName val="PH List"/>
    </sheetNames>
    <sheetDataSet>
      <sheetData sheetId="0"/>
      <sheetData sheetId="1" refreshError="1"/>
      <sheetData sheetId="2" refreshError="1"/>
      <sheetData sheetId="3" refreshError="1"/>
      <sheetData sheetId="4">
        <row r="1">
          <cell r="A1" t="str">
            <v>Areas</v>
          </cell>
        </row>
        <row r="2">
          <cell r="A2" t="str">
            <v>PANDAVESWAR</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450"/>
  <sheetViews>
    <sheetView view="pageBreakPreview" topLeftCell="A22" zoomScale="60" zoomScaleNormal="100" workbookViewId="0">
      <selection activeCell="F43" sqref="F43"/>
    </sheetView>
  </sheetViews>
  <sheetFormatPr defaultRowHeight="15"/>
  <cols>
    <col min="2" max="2" width="7.140625" style="66" customWidth="1"/>
    <col min="3" max="3" width="16" customWidth="1"/>
    <col min="4" max="4" width="16.42578125" style="84" customWidth="1"/>
    <col min="5" max="5" width="9.140625" style="1"/>
    <col min="6" max="6" width="10.28515625" bestFit="1" customWidth="1"/>
    <col min="7" max="12" width="8.28515625" bestFit="1" customWidth="1"/>
  </cols>
  <sheetData>
    <row r="1" spans="1:12">
      <c r="I1" s="131"/>
      <c r="J1" s="131"/>
    </row>
    <row r="2" spans="1:12" ht="45.6" customHeight="1">
      <c r="A2" s="67"/>
      <c r="B2" s="133" t="s">
        <v>263</v>
      </c>
      <c r="C2" s="133"/>
      <c r="D2" s="133"/>
      <c r="E2" s="133"/>
      <c r="F2" s="133"/>
      <c r="G2" s="133"/>
      <c r="H2" s="133"/>
      <c r="I2" s="133"/>
      <c r="J2" s="133"/>
      <c r="K2" s="133"/>
      <c r="L2" s="133"/>
    </row>
    <row r="3" spans="1:12">
      <c r="A3" s="67"/>
      <c r="E3"/>
    </row>
    <row r="4" spans="1:12">
      <c r="A4" s="67"/>
      <c r="B4" s="68" t="s">
        <v>264</v>
      </c>
      <c r="C4" s="2"/>
      <c r="D4" s="85"/>
      <c r="E4" s="2"/>
    </row>
    <row r="5" spans="1:12">
      <c r="A5" s="67"/>
      <c r="B5" s="68" t="s">
        <v>0</v>
      </c>
      <c r="C5" s="2"/>
      <c r="D5" s="85"/>
      <c r="E5" s="2"/>
    </row>
    <row r="6" spans="1:12">
      <c r="A6" s="67"/>
      <c r="B6" s="69" t="s">
        <v>1</v>
      </c>
      <c r="C6" s="2"/>
      <c r="D6" s="85"/>
      <c r="E6" s="2"/>
    </row>
    <row r="7" spans="1:12">
      <c r="A7" s="67"/>
      <c r="B7" s="130" t="s">
        <v>265</v>
      </c>
      <c r="C7" s="130"/>
      <c r="D7" s="130"/>
      <c r="E7" s="130"/>
      <c r="F7" s="130"/>
      <c r="G7" s="130"/>
      <c r="H7" s="130"/>
      <c r="I7" s="130"/>
      <c r="J7" s="130"/>
      <c r="K7" s="130"/>
      <c r="L7" s="130"/>
    </row>
    <row r="8" spans="1:12">
      <c r="A8" s="67"/>
      <c r="B8" s="130" t="s">
        <v>266</v>
      </c>
      <c r="C8" s="130"/>
      <c r="D8" s="130"/>
      <c r="E8" s="130"/>
      <c r="F8" s="130"/>
      <c r="G8" s="130"/>
      <c r="H8" s="130"/>
      <c r="I8" s="130"/>
      <c r="J8" s="130"/>
      <c r="K8" s="130"/>
      <c r="L8" s="130"/>
    </row>
    <row r="9" spans="1:12">
      <c r="I9" s="134" t="s">
        <v>267</v>
      </c>
      <c r="J9" s="134"/>
      <c r="K9" s="134"/>
      <c r="L9" s="134"/>
    </row>
    <row r="10" spans="1:12">
      <c r="B10" s="132" t="s">
        <v>2</v>
      </c>
      <c r="C10" s="132" t="s">
        <v>3</v>
      </c>
      <c r="D10" s="132" t="s">
        <v>4</v>
      </c>
      <c r="E10" s="132" t="s">
        <v>5</v>
      </c>
      <c r="F10" s="132" t="s">
        <v>6</v>
      </c>
      <c r="G10" s="132" t="s">
        <v>7</v>
      </c>
      <c r="H10" s="132"/>
      <c r="I10" s="132" t="s">
        <v>8</v>
      </c>
      <c r="J10" s="132"/>
      <c r="K10" s="132" t="s">
        <v>9</v>
      </c>
      <c r="L10" s="132"/>
    </row>
    <row r="11" spans="1:12">
      <c r="B11" s="132"/>
      <c r="C11" s="132"/>
      <c r="D11" s="132"/>
      <c r="E11" s="132"/>
      <c r="F11" s="132"/>
      <c r="G11" s="3" t="s">
        <v>10</v>
      </c>
      <c r="H11" s="3" t="s">
        <v>11</v>
      </c>
      <c r="I11" s="3" t="s">
        <v>10</v>
      </c>
      <c r="J11" s="3" t="s">
        <v>11</v>
      </c>
      <c r="K11" s="3" t="s">
        <v>10</v>
      </c>
      <c r="L11" s="3" t="s">
        <v>11</v>
      </c>
    </row>
    <row r="12" spans="1:12" ht="45">
      <c r="B12" s="4">
        <v>1</v>
      </c>
      <c r="C12" s="5" t="s">
        <v>12</v>
      </c>
      <c r="D12" s="93" t="s">
        <v>13</v>
      </c>
      <c r="E12" s="6" t="s">
        <v>14</v>
      </c>
      <c r="F12" s="7">
        <v>534461.19000000006</v>
      </c>
      <c r="G12" s="8">
        <v>2969</v>
      </c>
      <c r="H12" s="9">
        <v>3349</v>
      </c>
      <c r="I12" s="10">
        <v>2731</v>
      </c>
      <c r="J12" s="9">
        <v>3134</v>
      </c>
      <c r="K12" s="11">
        <f t="shared" ref="K12:L42" si="0">G12-I12</f>
        <v>238</v>
      </c>
      <c r="L12" s="12">
        <f t="shared" si="0"/>
        <v>215</v>
      </c>
    </row>
    <row r="13" spans="1:12" ht="45">
      <c r="B13" s="4">
        <v>2</v>
      </c>
      <c r="C13" s="5" t="s">
        <v>12</v>
      </c>
      <c r="D13" s="93" t="s">
        <v>15</v>
      </c>
      <c r="E13" s="6" t="s">
        <v>14</v>
      </c>
      <c r="F13" s="7">
        <v>221694.9</v>
      </c>
      <c r="G13" s="11">
        <v>3297</v>
      </c>
      <c r="H13" s="6">
        <v>3743</v>
      </c>
      <c r="I13" s="11">
        <v>2794</v>
      </c>
      <c r="J13" s="6">
        <v>3231</v>
      </c>
      <c r="K13" s="11">
        <f t="shared" si="0"/>
        <v>503</v>
      </c>
      <c r="L13" s="12">
        <f t="shared" si="0"/>
        <v>512</v>
      </c>
    </row>
    <row r="14" spans="1:12" ht="30">
      <c r="B14" s="4">
        <v>3</v>
      </c>
      <c r="C14" s="5" t="s">
        <v>12</v>
      </c>
      <c r="D14" s="87" t="s">
        <v>16</v>
      </c>
      <c r="E14" s="6" t="s">
        <v>17</v>
      </c>
      <c r="F14" s="13">
        <v>789.83</v>
      </c>
      <c r="G14" s="12">
        <v>5308</v>
      </c>
      <c r="H14" s="12">
        <v>5560</v>
      </c>
      <c r="I14" s="12">
        <v>4810</v>
      </c>
      <c r="J14" s="12">
        <v>5140</v>
      </c>
      <c r="K14" s="11">
        <f t="shared" si="0"/>
        <v>498</v>
      </c>
      <c r="L14" s="12">
        <f t="shared" si="0"/>
        <v>420</v>
      </c>
    </row>
    <row r="15" spans="1:12" ht="30">
      <c r="B15" s="4">
        <v>4</v>
      </c>
      <c r="C15" s="5" t="s">
        <v>12</v>
      </c>
      <c r="D15" s="93" t="s">
        <v>18</v>
      </c>
      <c r="E15" s="6" t="s">
        <v>17</v>
      </c>
      <c r="F15" s="13">
        <v>785.2</v>
      </c>
      <c r="G15" s="12">
        <v>4938</v>
      </c>
      <c r="H15" s="12">
        <v>5190</v>
      </c>
      <c r="I15" s="12">
        <v>4816</v>
      </c>
      <c r="J15" s="12">
        <v>5180</v>
      </c>
      <c r="K15" s="11">
        <f t="shared" si="0"/>
        <v>122</v>
      </c>
      <c r="L15" s="12">
        <f t="shared" si="0"/>
        <v>10</v>
      </c>
    </row>
    <row r="16" spans="1:12" ht="30">
      <c r="B16" s="4">
        <v>5</v>
      </c>
      <c r="C16" s="5" t="s">
        <v>12</v>
      </c>
      <c r="D16" s="93" t="s">
        <v>19</v>
      </c>
      <c r="E16" s="6" t="s">
        <v>20</v>
      </c>
      <c r="F16" s="13">
        <v>1862.77</v>
      </c>
      <c r="G16" s="11">
        <v>4982.6180257510723</v>
      </c>
      <c r="H16" s="12">
        <v>5350</v>
      </c>
      <c r="I16" s="11">
        <v>4842.0910075839656</v>
      </c>
      <c r="J16" s="12">
        <v>5050</v>
      </c>
      <c r="K16" s="11">
        <f t="shared" si="0"/>
        <v>140.52701816710669</v>
      </c>
      <c r="L16" s="12">
        <f t="shared" si="0"/>
        <v>300</v>
      </c>
    </row>
    <row r="17" spans="2:12" ht="30">
      <c r="B17" s="4">
        <v>6</v>
      </c>
      <c r="C17" s="5" t="s">
        <v>12</v>
      </c>
      <c r="D17" s="93" t="s">
        <v>21</v>
      </c>
      <c r="E17" s="6" t="s">
        <v>20</v>
      </c>
      <c r="F17" s="12">
        <v>31077.850000000002</v>
      </c>
      <c r="G17" s="12">
        <v>5122</v>
      </c>
      <c r="H17" s="12">
        <v>5404</v>
      </c>
      <c r="I17" s="12">
        <v>4581</v>
      </c>
      <c r="J17" s="12">
        <v>4865</v>
      </c>
      <c r="K17" s="11">
        <f t="shared" si="0"/>
        <v>541</v>
      </c>
      <c r="L17" s="12">
        <f t="shared" si="0"/>
        <v>539</v>
      </c>
    </row>
    <row r="18" spans="2:12" ht="30">
      <c r="B18" s="4">
        <v>7</v>
      </c>
      <c r="C18" s="5" t="s">
        <v>12</v>
      </c>
      <c r="D18" s="93" t="s">
        <v>22</v>
      </c>
      <c r="E18" s="6" t="s">
        <v>23</v>
      </c>
      <c r="F18" s="12">
        <v>626.1</v>
      </c>
      <c r="G18" s="12">
        <v>5621</v>
      </c>
      <c r="H18" s="12">
        <v>5730</v>
      </c>
      <c r="I18" s="12">
        <v>4707</v>
      </c>
      <c r="J18" s="12">
        <v>5200</v>
      </c>
      <c r="K18" s="11">
        <f t="shared" si="0"/>
        <v>914</v>
      </c>
      <c r="L18" s="12">
        <f t="shared" si="0"/>
        <v>530</v>
      </c>
    </row>
    <row r="19" spans="2:12" ht="30">
      <c r="B19" s="4">
        <v>8</v>
      </c>
      <c r="C19" s="5" t="s">
        <v>12</v>
      </c>
      <c r="D19" s="93" t="s">
        <v>24</v>
      </c>
      <c r="E19" s="6" t="s">
        <v>23</v>
      </c>
      <c r="F19" s="13">
        <v>750.3</v>
      </c>
      <c r="G19" s="12">
        <v>6170</v>
      </c>
      <c r="H19" s="12">
        <v>6330</v>
      </c>
      <c r="I19" s="12">
        <v>4687</v>
      </c>
      <c r="J19" s="12">
        <v>5130</v>
      </c>
      <c r="K19" s="11">
        <f t="shared" si="0"/>
        <v>1483</v>
      </c>
      <c r="L19" s="12">
        <f t="shared" si="0"/>
        <v>1200</v>
      </c>
    </row>
    <row r="20" spans="2:12" ht="30">
      <c r="B20" s="4">
        <v>9</v>
      </c>
      <c r="C20" s="5" t="s">
        <v>12</v>
      </c>
      <c r="D20" s="93" t="s">
        <v>25</v>
      </c>
      <c r="E20" s="6" t="s">
        <v>26</v>
      </c>
      <c r="F20" s="12">
        <v>7357.42</v>
      </c>
      <c r="G20" s="12">
        <v>4266</v>
      </c>
      <c r="H20" s="12">
        <v>4369</v>
      </c>
      <c r="I20" s="12">
        <v>3753</v>
      </c>
      <c r="J20" s="12">
        <v>4062</v>
      </c>
      <c r="K20" s="11">
        <f t="shared" si="0"/>
        <v>513</v>
      </c>
      <c r="L20" s="12">
        <f t="shared" si="0"/>
        <v>307</v>
      </c>
    </row>
    <row r="21" spans="2:12" ht="30">
      <c r="B21" s="4">
        <v>10</v>
      </c>
      <c r="C21" s="5" t="s">
        <v>12</v>
      </c>
      <c r="D21" s="93" t="s">
        <v>27</v>
      </c>
      <c r="E21" s="6" t="s">
        <v>23</v>
      </c>
      <c r="F21" s="12">
        <v>557.20000000000005</v>
      </c>
      <c r="G21" s="12">
        <v>5730</v>
      </c>
      <c r="H21" s="12">
        <v>5860</v>
      </c>
      <c r="I21" s="12">
        <v>4755</v>
      </c>
      <c r="J21" s="12">
        <v>5240</v>
      </c>
      <c r="K21" s="11">
        <f t="shared" si="0"/>
        <v>975</v>
      </c>
      <c r="L21" s="12">
        <f t="shared" si="0"/>
        <v>620</v>
      </c>
    </row>
    <row r="22" spans="2:12" ht="30">
      <c r="B22" s="4">
        <v>11</v>
      </c>
      <c r="C22" s="5" t="s">
        <v>12</v>
      </c>
      <c r="D22" s="93" t="s">
        <v>28</v>
      </c>
      <c r="E22" s="6" t="s">
        <v>17</v>
      </c>
      <c r="F22" s="12">
        <v>194.48</v>
      </c>
      <c r="G22" s="12">
        <v>5070</v>
      </c>
      <c r="H22" s="12">
        <v>5155</v>
      </c>
      <c r="I22" s="12">
        <v>3659</v>
      </c>
      <c r="J22" s="12">
        <v>3964</v>
      </c>
      <c r="K22" s="11">
        <f t="shared" si="0"/>
        <v>1411</v>
      </c>
      <c r="L22" s="12">
        <f t="shared" si="0"/>
        <v>1191</v>
      </c>
    </row>
    <row r="23" spans="2:12" ht="30">
      <c r="B23" s="4">
        <v>12</v>
      </c>
      <c r="C23" s="5" t="s">
        <v>12</v>
      </c>
      <c r="D23" s="93" t="s">
        <v>29</v>
      </c>
      <c r="E23" s="6" t="s">
        <v>17</v>
      </c>
      <c r="F23" s="12">
        <v>3574.8</v>
      </c>
      <c r="G23" s="12">
        <v>3578</v>
      </c>
      <c r="H23" s="12">
        <v>3669</v>
      </c>
      <c r="I23" s="12">
        <v>3718</v>
      </c>
      <c r="J23" s="12">
        <v>3945</v>
      </c>
      <c r="K23" s="11">
        <f t="shared" si="0"/>
        <v>-140</v>
      </c>
      <c r="L23" s="12">
        <f t="shared" si="0"/>
        <v>-276</v>
      </c>
    </row>
    <row r="24" spans="2:12" ht="30">
      <c r="B24" s="4">
        <v>13</v>
      </c>
      <c r="C24" s="5" t="s">
        <v>12</v>
      </c>
      <c r="D24" s="93" t="s">
        <v>30</v>
      </c>
      <c r="E24" s="6" t="s">
        <v>23</v>
      </c>
      <c r="F24" s="12">
        <v>897.2</v>
      </c>
      <c r="G24" s="12">
        <v>5514</v>
      </c>
      <c r="H24" s="12">
        <v>5720</v>
      </c>
      <c r="I24" s="12">
        <v>4614</v>
      </c>
      <c r="J24" s="12">
        <v>5140</v>
      </c>
      <c r="K24" s="11">
        <f t="shared" si="0"/>
        <v>900</v>
      </c>
      <c r="L24" s="12">
        <f t="shared" si="0"/>
        <v>580</v>
      </c>
    </row>
    <row r="25" spans="2:12" ht="30">
      <c r="B25" s="4">
        <v>14</v>
      </c>
      <c r="C25" s="5" t="s">
        <v>12</v>
      </c>
      <c r="D25" s="93" t="s">
        <v>31</v>
      </c>
      <c r="E25" s="6" t="s">
        <v>17</v>
      </c>
      <c r="F25" s="12">
        <v>663.93999999999994</v>
      </c>
      <c r="G25" s="12">
        <v>5098</v>
      </c>
      <c r="H25" s="12">
        <v>5096</v>
      </c>
      <c r="I25" s="12">
        <v>3584</v>
      </c>
      <c r="J25" s="12">
        <v>3884</v>
      </c>
      <c r="K25" s="11">
        <f t="shared" si="0"/>
        <v>1514</v>
      </c>
      <c r="L25" s="12">
        <f t="shared" si="0"/>
        <v>1212</v>
      </c>
    </row>
    <row r="26" spans="2:12" ht="30">
      <c r="B26" s="4">
        <v>15</v>
      </c>
      <c r="C26" s="5" t="s">
        <v>12</v>
      </c>
      <c r="D26" s="93" t="s">
        <v>32</v>
      </c>
      <c r="E26" s="6" t="s">
        <v>17</v>
      </c>
      <c r="F26" s="12">
        <v>1156.5999999999999</v>
      </c>
      <c r="G26" s="12">
        <v>5622</v>
      </c>
      <c r="H26" s="12">
        <v>5920</v>
      </c>
      <c r="I26" s="12">
        <v>4745</v>
      </c>
      <c r="J26" s="12">
        <v>5230</v>
      </c>
      <c r="K26" s="11">
        <f t="shared" si="0"/>
        <v>877</v>
      </c>
      <c r="L26" s="12">
        <f t="shared" si="0"/>
        <v>690</v>
      </c>
    </row>
    <row r="27" spans="2:12" ht="30">
      <c r="B27" s="4">
        <v>16</v>
      </c>
      <c r="C27" s="5" t="s">
        <v>12</v>
      </c>
      <c r="D27" s="94" t="s">
        <v>33</v>
      </c>
      <c r="E27" s="6" t="s">
        <v>26</v>
      </c>
      <c r="F27" s="12">
        <v>3002.46</v>
      </c>
      <c r="G27" s="12">
        <v>5268</v>
      </c>
      <c r="H27" s="12">
        <v>5521</v>
      </c>
      <c r="I27" s="12">
        <v>4489</v>
      </c>
      <c r="J27" s="12">
        <v>5075</v>
      </c>
      <c r="K27" s="11">
        <f t="shared" si="0"/>
        <v>779</v>
      </c>
      <c r="L27" s="12">
        <f t="shared" si="0"/>
        <v>446</v>
      </c>
    </row>
    <row r="28" spans="2:12">
      <c r="B28" s="4">
        <v>17</v>
      </c>
      <c r="C28" s="5" t="s">
        <v>12</v>
      </c>
      <c r="D28" s="94" t="s">
        <v>34</v>
      </c>
      <c r="E28" s="6" t="s">
        <v>17</v>
      </c>
      <c r="F28" s="12">
        <v>1207.7</v>
      </c>
      <c r="G28" s="12">
        <v>5338</v>
      </c>
      <c r="H28" s="12">
        <v>5637</v>
      </c>
      <c r="I28" s="12">
        <v>4875</v>
      </c>
      <c r="J28" s="12">
        <v>5309</v>
      </c>
      <c r="K28" s="11">
        <f t="shared" si="0"/>
        <v>463</v>
      </c>
      <c r="L28" s="12">
        <f t="shared" si="0"/>
        <v>328</v>
      </c>
    </row>
    <row r="29" spans="2:12" ht="30">
      <c r="B29" s="4">
        <v>18</v>
      </c>
      <c r="C29" s="5" t="s">
        <v>12</v>
      </c>
      <c r="D29" s="94" t="s">
        <v>35</v>
      </c>
      <c r="E29" s="6" t="s">
        <v>20</v>
      </c>
      <c r="F29" s="12">
        <v>762.18</v>
      </c>
      <c r="G29" s="12">
        <v>5753</v>
      </c>
      <c r="H29" s="12">
        <v>6030</v>
      </c>
      <c r="I29" s="12">
        <v>4751</v>
      </c>
      <c r="J29" s="12">
        <v>5170</v>
      </c>
      <c r="K29" s="11">
        <f t="shared" si="0"/>
        <v>1002</v>
      </c>
      <c r="L29" s="12">
        <f t="shared" si="0"/>
        <v>860</v>
      </c>
    </row>
    <row r="30" spans="2:12" ht="30">
      <c r="B30" s="4">
        <v>19</v>
      </c>
      <c r="C30" s="5" t="s">
        <v>12</v>
      </c>
      <c r="D30" s="94" t="s">
        <v>36</v>
      </c>
      <c r="E30" s="6" t="s">
        <v>17</v>
      </c>
      <c r="F30" s="12">
        <v>4734.12</v>
      </c>
      <c r="G30" s="12">
        <v>5501</v>
      </c>
      <c r="H30" s="12">
        <v>5934</v>
      </c>
      <c r="I30" s="12">
        <v>4514</v>
      </c>
      <c r="J30" s="12">
        <v>4914</v>
      </c>
      <c r="K30" s="11">
        <f t="shared" si="0"/>
        <v>987</v>
      </c>
      <c r="L30" s="12">
        <f t="shared" si="0"/>
        <v>1020</v>
      </c>
    </row>
    <row r="31" spans="2:12" ht="30">
      <c r="B31" s="4">
        <v>20</v>
      </c>
      <c r="C31" s="5" t="s">
        <v>12</v>
      </c>
      <c r="D31" s="94" t="s">
        <v>37</v>
      </c>
      <c r="E31" s="6" t="s">
        <v>17</v>
      </c>
      <c r="F31" s="12">
        <v>806.6</v>
      </c>
      <c r="G31" s="12">
        <v>5611</v>
      </c>
      <c r="H31" s="12">
        <v>5880</v>
      </c>
      <c r="I31" s="12">
        <v>4085</v>
      </c>
      <c r="J31" s="12">
        <v>4570</v>
      </c>
      <c r="K31" s="11">
        <f t="shared" si="0"/>
        <v>1526</v>
      </c>
      <c r="L31" s="12">
        <f t="shared" si="0"/>
        <v>1310</v>
      </c>
    </row>
    <row r="32" spans="2:12" ht="30">
      <c r="B32" s="4">
        <v>21</v>
      </c>
      <c r="C32" s="5" t="s">
        <v>12</v>
      </c>
      <c r="D32" s="94" t="s">
        <v>38</v>
      </c>
      <c r="E32" s="6" t="s">
        <v>20</v>
      </c>
      <c r="F32" s="12">
        <v>387.6</v>
      </c>
      <c r="G32" s="12">
        <v>5712</v>
      </c>
      <c r="H32" s="12">
        <v>5960</v>
      </c>
      <c r="I32" s="12">
        <v>4158</v>
      </c>
      <c r="J32" s="12">
        <v>4650</v>
      </c>
      <c r="K32" s="11">
        <f t="shared" si="0"/>
        <v>1554</v>
      </c>
      <c r="L32" s="12">
        <f t="shared" si="0"/>
        <v>1310</v>
      </c>
    </row>
    <row r="33" spans="1:13" ht="30">
      <c r="B33" s="4">
        <v>22</v>
      </c>
      <c r="C33" s="5" t="s">
        <v>12</v>
      </c>
      <c r="D33" s="94" t="s">
        <v>39</v>
      </c>
      <c r="E33" s="6" t="s">
        <v>20</v>
      </c>
      <c r="F33" s="12">
        <v>11999.130000000001</v>
      </c>
      <c r="G33" s="12">
        <v>5060</v>
      </c>
      <c r="H33" s="12">
        <v>5215</v>
      </c>
      <c r="I33" s="12">
        <v>3715</v>
      </c>
      <c r="J33" s="12">
        <v>4087</v>
      </c>
      <c r="K33" s="11">
        <f t="shared" si="0"/>
        <v>1345</v>
      </c>
      <c r="L33" s="12">
        <f t="shared" si="0"/>
        <v>1128</v>
      </c>
    </row>
    <row r="34" spans="1:13" ht="30">
      <c r="B34" s="4">
        <v>23</v>
      </c>
      <c r="C34" s="5" t="s">
        <v>12</v>
      </c>
      <c r="D34" s="94" t="s">
        <v>40</v>
      </c>
      <c r="E34" s="6" t="s">
        <v>23</v>
      </c>
      <c r="F34" s="12">
        <v>14787.260000000002</v>
      </c>
      <c r="G34" s="12">
        <v>4841</v>
      </c>
      <c r="H34" s="12">
        <v>5075</v>
      </c>
      <c r="I34" s="12">
        <v>3982</v>
      </c>
      <c r="J34" s="12">
        <v>4323</v>
      </c>
      <c r="K34" s="11">
        <f t="shared" si="0"/>
        <v>859</v>
      </c>
      <c r="L34" s="12">
        <f t="shared" si="0"/>
        <v>752</v>
      </c>
    </row>
    <row r="35" spans="1:13" ht="30">
      <c r="B35" s="4">
        <v>24</v>
      </c>
      <c r="C35" s="5" t="s">
        <v>12</v>
      </c>
      <c r="D35" s="94" t="s">
        <v>41</v>
      </c>
      <c r="E35" s="6" t="s">
        <v>20</v>
      </c>
      <c r="F35" s="12">
        <v>40460.360000000008</v>
      </c>
      <c r="G35" s="12">
        <v>4376</v>
      </c>
      <c r="H35" s="12">
        <v>4609</v>
      </c>
      <c r="I35" s="12">
        <v>3763</v>
      </c>
      <c r="J35" s="12">
        <v>4092</v>
      </c>
      <c r="K35" s="11">
        <f t="shared" si="0"/>
        <v>613</v>
      </c>
      <c r="L35" s="12">
        <f t="shared" si="0"/>
        <v>517</v>
      </c>
    </row>
    <row r="36" spans="1:13" ht="30">
      <c r="B36" s="4">
        <v>25</v>
      </c>
      <c r="C36" s="5" t="s">
        <v>12</v>
      </c>
      <c r="D36" s="94" t="s">
        <v>42</v>
      </c>
      <c r="E36" s="6" t="s">
        <v>17</v>
      </c>
      <c r="F36" s="12">
        <v>368.42</v>
      </c>
      <c r="G36" s="12">
        <v>5068</v>
      </c>
      <c r="H36" s="12">
        <v>5200</v>
      </c>
      <c r="I36" s="12">
        <v>4230</v>
      </c>
      <c r="J36" s="12">
        <v>4790</v>
      </c>
      <c r="K36" s="11">
        <f t="shared" si="0"/>
        <v>838</v>
      </c>
      <c r="L36" s="12">
        <f t="shared" si="0"/>
        <v>410</v>
      </c>
    </row>
    <row r="37" spans="1:13" ht="26.25">
      <c r="B37" s="4">
        <v>26</v>
      </c>
      <c r="C37" s="5" t="s">
        <v>12</v>
      </c>
      <c r="D37" s="95" t="s">
        <v>43</v>
      </c>
      <c r="E37" s="6" t="s">
        <v>17</v>
      </c>
      <c r="F37" s="13">
        <v>1591.78</v>
      </c>
      <c r="G37" s="12">
        <v>4618</v>
      </c>
      <c r="H37" s="12">
        <v>5270</v>
      </c>
      <c r="I37" s="12">
        <v>4486</v>
      </c>
      <c r="J37" s="12">
        <v>5110</v>
      </c>
      <c r="K37" s="11">
        <f t="shared" si="0"/>
        <v>132</v>
      </c>
      <c r="L37" s="12">
        <f t="shared" si="0"/>
        <v>160</v>
      </c>
    </row>
    <row r="38" spans="1:13" ht="26.25">
      <c r="B38" s="4">
        <v>27</v>
      </c>
      <c r="C38" s="5" t="s">
        <v>12</v>
      </c>
      <c r="D38" s="95" t="s">
        <v>44</v>
      </c>
      <c r="E38" s="6" t="s">
        <v>17</v>
      </c>
      <c r="F38" s="13">
        <v>460.8</v>
      </c>
      <c r="G38" s="12">
        <v>5967</v>
      </c>
      <c r="H38" s="12">
        <v>6080</v>
      </c>
      <c r="I38" s="12">
        <v>4870</v>
      </c>
      <c r="J38" s="12">
        <v>5170</v>
      </c>
      <c r="K38" s="11">
        <f t="shared" si="0"/>
        <v>1097</v>
      </c>
      <c r="L38" s="12">
        <f t="shared" si="0"/>
        <v>910</v>
      </c>
    </row>
    <row r="39" spans="1:13" ht="39">
      <c r="B39" s="4">
        <v>28</v>
      </c>
      <c r="C39" s="5" t="s">
        <v>12</v>
      </c>
      <c r="D39" s="95" t="s">
        <v>45</v>
      </c>
      <c r="E39" s="6" t="s">
        <v>17</v>
      </c>
      <c r="F39" s="12">
        <v>3267.96</v>
      </c>
      <c r="G39" s="12">
        <v>4974</v>
      </c>
      <c r="H39" s="12">
        <v>5139</v>
      </c>
      <c r="I39" s="12">
        <v>4574</v>
      </c>
      <c r="J39" s="12">
        <v>5093</v>
      </c>
      <c r="K39" s="11">
        <f t="shared" si="0"/>
        <v>400</v>
      </c>
      <c r="L39" s="12">
        <f t="shared" si="0"/>
        <v>46</v>
      </c>
    </row>
    <row r="40" spans="1:13" ht="26.25">
      <c r="B40" s="4">
        <v>29</v>
      </c>
      <c r="C40" s="5" t="s">
        <v>12</v>
      </c>
      <c r="D40" s="95" t="s">
        <v>46</v>
      </c>
      <c r="E40" s="6" t="s">
        <v>17</v>
      </c>
      <c r="F40" s="7">
        <v>3251.33</v>
      </c>
      <c r="G40" s="11">
        <v>4567.9112615956928</v>
      </c>
      <c r="H40" s="11">
        <v>4924.6841138857017</v>
      </c>
      <c r="I40" s="11">
        <v>4476.4520294542581</v>
      </c>
      <c r="J40" s="11">
        <v>4939.0081289810632</v>
      </c>
      <c r="K40" s="11">
        <f t="shared" si="0"/>
        <v>91.459232141434768</v>
      </c>
      <c r="L40" s="11">
        <f t="shared" si="0"/>
        <v>-14.324015095361574</v>
      </c>
    </row>
    <row r="41" spans="1:13" ht="26.25">
      <c r="B41" s="4">
        <v>30</v>
      </c>
      <c r="C41" s="5" t="s">
        <v>12</v>
      </c>
      <c r="D41" s="95" t="s">
        <v>47</v>
      </c>
      <c r="E41" s="6" t="s">
        <v>20</v>
      </c>
      <c r="F41" s="12">
        <v>3596.34</v>
      </c>
      <c r="G41" s="12">
        <v>4554</v>
      </c>
      <c r="H41" s="12">
        <v>4799</v>
      </c>
      <c r="I41" s="12">
        <v>4648</v>
      </c>
      <c r="J41" s="12">
        <v>4989</v>
      </c>
      <c r="K41" s="11">
        <f t="shared" si="0"/>
        <v>-94</v>
      </c>
      <c r="L41" s="12">
        <f t="shared" si="0"/>
        <v>-190</v>
      </c>
    </row>
    <row r="42" spans="1:13" ht="26.25">
      <c r="B42" s="4">
        <v>31</v>
      </c>
      <c r="C42" s="5" t="s">
        <v>12</v>
      </c>
      <c r="D42" s="95" t="s">
        <v>47</v>
      </c>
      <c r="E42" s="6" t="s">
        <v>20</v>
      </c>
      <c r="F42" s="12">
        <v>7757.43</v>
      </c>
      <c r="G42" s="12">
        <v>4666</v>
      </c>
      <c r="H42" s="12">
        <v>4932</v>
      </c>
      <c r="I42" s="12">
        <v>4799</v>
      </c>
      <c r="J42" s="12">
        <v>5143</v>
      </c>
      <c r="K42" s="11">
        <f t="shared" si="0"/>
        <v>-133</v>
      </c>
      <c r="L42" s="12">
        <f t="shared" si="0"/>
        <v>-211</v>
      </c>
    </row>
    <row r="43" spans="1:13">
      <c r="A43" s="14"/>
      <c r="B43" s="127"/>
      <c r="C43" s="15"/>
      <c r="D43" s="96"/>
      <c r="E43" s="16"/>
      <c r="F43" s="83"/>
      <c r="G43" s="17"/>
      <c r="H43" s="17"/>
      <c r="I43" s="17"/>
      <c r="J43" s="17"/>
      <c r="K43" s="18"/>
      <c r="L43" s="17"/>
      <c r="M43" s="14"/>
    </row>
    <row r="44" spans="1:13">
      <c r="A44" s="14"/>
      <c r="B44" s="127"/>
      <c r="C44" s="15"/>
      <c r="D44" s="96"/>
      <c r="E44" s="16"/>
      <c r="F44" s="17"/>
      <c r="G44" s="17"/>
      <c r="H44" s="17"/>
      <c r="I44" s="17"/>
      <c r="J44" s="17"/>
      <c r="K44" s="18"/>
      <c r="L44" s="17"/>
      <c r="M44" s="14"/>
    </row>
    <row r="45" spans="1:13">
      <c r="B45" s="132" t="s">
        <v>2</v>
      </c>
      <c r="C45" s="132" t="s">
        <v>3</v>
      </c>
      <c r="D45" s="132" t="s">
        <v>4</v>
      </c>
      <c r="E45" s="135" t="s">
        <v>5</v>
      </c>
      <c r="F45" s="135" t="s">
        <v>6</v>
      </c>
      <c r="G45" s="135" t="s">
        <v>7</v>
      </c>
      <c r="H45" s="135"/>
      <c r="I45" s="135" t="s">
        <v>8</v>
      </c>
      <c r="J45" s="135"/>
      <c r="K45" s="135" t="s">
        <v>9</v>
      </c>
      <c r="L45" s="135"/>
    </row>
    <row r="46" spans="1:13">
      <c r="B46" s="132"/>
      <c r="C46" s="132"/>
      <c r="D46" s="132"/>
      <c r="E46" s="135"/>
      <c r="F46" s="135"/>
      <c r="G46" s="12" t="s">
        <v>10</v>
      </c>
      <c r="H46" s="12" t="s">
        <v>11</v>
      </c>
      <c r="I46" s="12" t="s">
        <v>10</v>
      </c>
      <c r="J46" s="12" t="s">
        <v>11</v>
      </c>
      <c r="K46" s="12" t="s">
        <v>10</v>
      </c>
      <c r="L46" s="12" t="s">
        <v>11</v>
      </c>
    </row>
    <row r="47" spans="1:13" ht="45">
      <c r="B47" s="19">
        <v>1</v>
      </c>
      <c r="C47" s="3" t="s">
        <v>48</v>
      </c>
      <c r="D47" s="93" t="s">
        <v>13</v>
      </c>
      <c r="E47" s="6" t="s">
        <v>14</v>
      </c>
      <c r="F47" s="12">
        <v>639434.50000000012</v>
      </c>
      <c r="G47" s="20">
        <v>2810</v>
      </c>
      <c r="H47" s="20">
        <v>3202</v>
      </c>
      <c r="I47" s="21">
        <v>2779</v>
      </c>
      <c r="J47" s="20">
        <v>3178</v>
      </c>
      <c r="K47" s="11">
        <f t="shared" ref="K47:L81" si="1">G47-I47</f>
        <v>31</v>
      </c>
      <c r="L47" s="11">
        <f t="shared" si="1"/>
        <v>24</v>
      </c>
    </row>
    <row r="48" spans="1:13" ht="45">
      <c r="B48" s="19">
        <v>2</v>
      </c>
      <c r="C48" s="3" t="s">
        <v>48</v>
      </c>
      <c r="D48" s="93" t="s">
        <v>15</v>
      </c>
      <c r="E48" s="6" t="s">
        <v>14</v>
      </c>
      <c r="F48" s="12">
        <v>93986.799999999988</v>
      </c>
      <c r="G48" s="20">
        <v>2575</v>
      </c>
      <c r="H48" s="20">
        <v>2895</v>
      </c>
      <c r="I48" s="21">
        <v>2647</v>
      </c>
      <c r="J48" s="20">
        <v>2985</v>
      </c>
      <c r="K48" s="11">
        <f t="shared" si="1"/>
        <v>-72</v>
      </c>
      <c r="L48" s="11">
        <f t="shared" si="1"/>
        <v>-90</v>
      </c>
    </row>
    <row r="49" spans="2:12" ht="25.5">
      <c r="B49" s="19">
        <v>3</v>
      </c>
      <c r="C49" s="3" t="s">
        <v>48</v>
      </c>
      <c r="D49" s="97" t="s">
        <v>16</v>
      </c>
      <c r="E49" s="6" t="s">
        <v>17</v>
      </c>
      <c r="F49" s="12">
        <v>2571.5299999999997</v>
      </c>
      <c r="G49" s="11">
        <v>5546.3384989779943</v>
      </c>
      <c r="H49" s="11">
        <v>5784.621699111819</v>
      </c>
      <c r="I49" s="11">
        <v>4997.6284076182601</v>
      </c>
      <c r="J49" s="11">
        <v>5413.0940079868587</v>
      </c>
      <c r="K49" s="11">
        <f t="shared" si="1"/>
        <v>548.71009135973418</v>
      </c>
      <c r="L49" s="11">
        <f t="shared" si="1"/>
        <v>371.52769112496026</v>
      </c>
    </row>
    <row r="50" spans="2:12" ht="25.5">
      <c r="B50" s="19">
        <v>4</v>
      </c>
      <c r="C50" s="3" t="s">
        <v>48</v>
      </c>
      <c r="D50" s="97" t="s">
        <v>18</v>
      </c>
      <c r="E50" s="6" t="s">
        <v>17</v>
      </c>
      <c r="F50" s="13">
        <v>1036.8399999999999</v>
      </c>
      <c r="G50" s="11">
        <v>5226.138828633405</v>
      </c>
      <c r="H50" s="11">
        <v>5750</v>
      </c>
      <c r="I50" s="11">
        <v>5230.0792616720955</v>
      </c>
      <c r="J50" s="11">
        <v>5590</v>
      </c>
      <c r="K50" s="11">
        <f t="shared" si="1"/>
        <v>-3.9404330386905713</v>
      </c>
      <c r="L50" s="11">
        <f t="shared" si="1"/>
        <v>160</v>
      </c>
    </row>
    <row r="51" spans="2:12" ht="25.5">
      <c r="B51" s="19">
        <v>5</v>
      </c>
      <c r="C51" s="3" t="s">
        <v>48</v>
      </c>
      <c r="D51" s="97" t="s">
        <v>21</v>
      </c>
      <c r="E51" s="22" t="s">
        <v>20</v>
      </c>
      <c r="F51" s="12">
        <v>69538.55</v>
      </c>
      <c r="G51" s="11">
        <v>5415.7020644359482</v>
      </c>
      <c r="H51" s="11">
        <v>5756.950307419409</v>
      </c>
      <c r="I51" s="11">
        <v>4788.457537529207</v>
      </c>
      <c r="J51" s="11">
        <v>5258.0641370865505</v>
      </c>
      <c r="K51" s="11">
        <f t="shared" si="1"/>
        <v>627.24452690674116</v>
      </c>
      <c r="L51" s="11">
        <f t="shared" si="1"/>
        <v>498.88617033285846</v>
      </c>
    </row>
    <row r="52" spans="2:12" ht="25.5">
      <c r="B52" s="19">
        <v>6</v>
      </c>
      <c r="C52" s="3" t="s">
        <v>48</v>
      </c>
      <c r="D52" s="97" t="s">
        <v>49</v>
      </c>
      <c r="E52" s="6" t="s">
        <v>23</v>
      </c>
      <c r="F52" s="13">
        <v>653.64</v>
      </c>
      <c r="G52" s="11">
        <v>5378.0748663101604</v>
      </c>
      <c r="H52" s="11">
        <v>5650</v>
      </c>
      <c r="I52" s="11">
        <v>4195.6289978678042</v>
      </c>
      <c r="J52" s="11">
        <v>4630</v>
      </c>
      <c r="K52" s="11">
        <f t="shared" si="1"/>
        <v>1182.4458684423562</v>
      </c>
      <c r="L52" s="11">
        <f t="shared" si="1"/>
        <v>1020</v>
      </c>
    </row>
    <row r="53" spans="2:12" ht="25.5">
      <c r="B53" s="19">
        <v>7</v>
      </c>
      <c r="C53" s="3" t="s">
        <v>48</v>
      </c>
      <c r="D53" s="90" t="s">
        <v>25</v>
      </c>
      <c r="E53" s="22" t="s">
        <v>26</v>
      </c>
      <c r="F53" s="12">
        <v>6918.8</v>
      </c>
      <c r="G53" s="11">
        <v>4341.835685596152</v>
      </c>
      <c r="H53" s="11">
        <v>4438.5192518933918</v>
      </c>
      <c r="I53" s="11">
        <v>3891.5241374158668</v>
      </c>
      <c r="J53" s="11">
        <v>4223.4688096201653</v>
      </c>
      <c r="K53" s="11">
        <f t="shared" si="1"/>
        <v>450.31154818028517</v>
      </c>
      <c r="L53" s="11">
        <f t="shared" si="1"/>
        <v>215.05044227322651</v>
      </c>
    </row>
    <row r="54" spans="2:12">
      <c r="B54" s="19">
        <v>8</v>
      </c>
      <c r="C54" s="3" t="s">
        <v>48</v>
      </c>
      <c r="D54" s="97" t="s">
        <v>50</v>
      </c>
      <c r="E54" s="6" t="s">
        <v>23</v>
      </c>
      <c r="F54" s="13">
        <v>501.76</v>
      </c>
      <c r="G54" s="11">
        <v>5915.3468516542152</v>
      </c>
      <c r="H54" s="11">
        <v>6270</v>
      </c>
      <c r="I54" s="11">
        <v>4855.1609442060089</v>
      </c>
      <c r="J54" s="11">
        <v>5090</v>
      </c>
      <c r="K54" s="11">
        <f t="shared" si="1"/>
        <v>1060.1859074482063</v>
      </c>
      <c r="L54" s="11">
        <f t="shared" si="1"/>
        <v>1180</v>
      </c>
    </row>
    <row r="55" spans="2:12" ht="25.5">
      <c r="B55" s="19">
        <v>9</v>
      </c>
      <c r="C55" s="3" t="s">
        <v>48</v>
      </c>
      <c r="D55" s="97" t="s">
        <v>51</v>
      </c>
      <c r="E55" s="6" t="s">
        <v>23</v>
      </c>
      <c r="F55" s="13">
        <v>962.26</v>
      </c>
      <c r="G55" s="11">
        <v>5368.8936170212764</v>
      </c>
      <c r="H55" s="11">
        <v>5620</v>
      </c>
      <c r="I55" s="11">
        <v>4667.3397435897441</v>
      </c>
      <c r="J55" s="11">
        <v>4970</v>
      </c>
      <c r="K55" s="11">
        <f t="shared" si="1"/>
        <v>701.55387343153234</v>
      </c>
      <c r="L55" s="11">
        <f t="shared" si="1"/>
        <v>650</v>
      </c>
    </row>
    <row r="56" spans="2:12" ht="25.5">
      <c r="B56" s="19">
        <v>10</v>
      </c>
      <c r="C56" s="3" t="s">
        <v>48</v>
      </c>
      <c r="D56" s="97" t="s">
        <v>28</v>
      </c>
      <c r="E56" s="6" t="s">
        <v>17</v>
      </c>
      <c r="F56" s="13">
        <v>137.69999999999999</v>
      </c>
      <c r="G56" s="11">
        <v>4542.3157894736842</v>
      </c>
      <c r="H56" s="11">
        <v>4640</v>
      </c>
      <c r="I56" s="11">
        <v>3482.1263157894737</v>
      </c>
      <c r="J56" s="11">
        <v>3860.0000000000005</v>
      </c>
      <c r="K56" s="11">
        <f t="shared" si="1"/>
        <v>1060.1894736842105</v>
      </c>
      <c r="L56" s="11">
        <f t="shared" si="1"/>
        <v>779.99999999999955</v>
      </c>
    </row>
    <row r="57" spans="2:12" ht="25.5">
      <c r="B57" s="19">
        <v>11</v>
      </c>
      <c r="C57" s="3" t="s">
        <v>48</v>
      </c>
      <c r="D57" s="90" t="s">
        <v>29</v>
      </c>
      <c r="E57" s="22" t="s">
        <v>17</v>
      </c>
      <c r="F57" s="12">
        <v>3197.8999999999996</v>
      </c>
      <c r="G57" s="11">
        <v>3716.4356615994802</v>
      </c>
      <c r="H57" s="11">
        <v>3827.9746083367213</v>
      </c>
      <c r="I57" s="11">
        <v>3918.2194722245245</v>
      </c>
      <c r="J57" s="11">
        <v>4215.1605741267713</v>
      </c>
      <c r="K57" s="11">
        <f t="shared" si="1"/>
        <v>-201.78381062504423</v>
      </c>
      <c r="L57" s="11">
        <f t="shared" si="1"/>
        <v>-387.18596579004998</v>
      </c>
    </row>
    <row r="58" spans="2:12" ht="25.5">
      <c r="B58" s="19">
        <v>12</v>
      </c>
      <c r="C58" s="3" t="s">
        <v>48</v>
      </c>
      <c r="D58" s="97" t="s">
        <v>30</v>
      </c>
      <c r="E58" s="6" t="s">
        <v>23</v>
      </c>
      <c r="F58" s="13">
        <v>749.89</v>
      </c>
      <c r="G58" s="11">
        <v>5365.9436008676785</v>
      </c>
      <c r="H58" s="11">
        <v>5800</v>
      </c>
      <c r="I58" s="11">
        <v>4515.7356076759061</v>
      </c>
      <c r="J58" s="11">
        <v>4770</v>
      </c>
      <c r="K58" s="11">
        <f t="shared" si="1"/>
        <v>850.2079931917724</v>
      </c>
      <c r="L58" s="11">
        <f t="shared" si="1"/>
        <v>1030</v>
      </c>
    </row>
    <row r="59" spans="2:12" ht="30">
      <c r="B59" s="19">
        <v>13</v>
      </c>
      <c r="C59" s="3" t="s">
        <v>48</v>
      </c>
      <c r="D59" s="98" t="s">
        <v>31</v>
      </c>
      <c r="E59" s="22" t="s">
        <v>17</v>
      </c>
      <c r="F59" s="12">
        <v>400.2</v>
      </c>
      <c r="G59" s="11">
        <v>4313.5926647990391</v>
      </c>
      <c r="H59" s="11">
        <v>4375.0099950024987</v>
      </c>
      <c r="I59" s="11">
        <v>3519.5602129633603</v>
      </c>
      <c r="J59" s="11">
        <v>3877.2988505747126</v>
      </c>
      <c r="K59" s="11">
        <f t="shared" si="1"/>
        <v>794.03245183567878</v>
      </c>
      <c r="L59" s="11">
        <f t="shared" si="1"/>
        <v>497.71114442778617</v>
      </c>
    </row>
    <row r="60" spans="2:12" ht="30">
      <c r="B60" s="19">
        <v>14</v>
      </c>
      <c r="C60" s="3" t="s">
        <v>48</v>
      </c>
      <c r="D60" s="99" t="s">
        <v>32</v>
      </c>
      <c r="E60" s="6" t="s">
        <v>17</v>
      </c>
      <c r="F60" s="13">
        <v>985.9</v>
      </c>
      <c r="G60" s="11">
        <v>5620.8128342245991</v>
      </c>
      <c r="H60" s="11">
        <v>6020</v>
      </c>
      <c r="I60" s="11">
        <v>4707.9082177161154</v>
      </c>
      <c r="J60" s="11">
        <v>5030</v>
      </c>
      <c r="K60" s="11">
        <f t="shared" si="1"/>
        <v>912.90461650848374</v>
      </c>
      <c r="L60" s="11">
        <f t="shared" si="1"/>
        <v>990</v>
      </c>
    </row>
    <row r="61" spans="2:12" ht="30">
      <c r="B61" s="19">
        <v>15</v>
      </c>
      <c r="C61" s="3" t="s">
        <v>48</v>
      </c>
      <c r="D61" s="99" t="s">
        <v>52</v>
      </c>
      <c r="E61" s="6" t="s">
        <v>17</v>
      </c>
      <c r="F61" s="12">
        <v>4648.75</v>
      </c>
      <c r="G61" s="11">
        <v>5658.656864275451</v>
      </c>
      <c r="H61" s="11">
        <v>5942.8119386931967</v>
      </c>
      <c r="I61" s="11">
        <v>4498.8870143688619</v>
      </c>
      <c r="J61" s="11">
        <v>4898.8698037106751</v>
      </c>
      <c r="K61" s="11">
        <f t="shared" si="1"/>
        <v>1159.7698499065891</v>
      </c>
      <c r="L61" s="11">
        <f t="shared" si="1"/>
        <v>1043.9421349825216</v>
      </c>
    </row>
    <row r="62" spans="2:12" ht="30">
      <c r="B62" s="19">
        <v>16</v>
      </c>
      <c r="C62" s="3" t="s">
        <v>48</v>
      </c>
      <c r="D62" s="99" t="s">
        <v>53</v>
      </c>
      <c r="E62" s="22" t="s">
        <v>17</v>
      </c>
      <c r="F62" s="12">
        <v>4788.66</v>
      </c>
      <c r="G62" s="11">
        <v>5208.3027373113855</v>
      </c>
      <c r="H62" s="11">
        <v>5527.6559413280547</v>
      </c>
      <c r="I62" s="11">
        <v>4437.4123596084</v>
      </c>
      <c r="J62" s="11">
        <v>4789.5488299440767</v>
      </c>
      <c r="K62" s="11">
        <f t="shared" si="1"/>
        <v>770.89037770298546</v>
      </c>
      <c r="L62" s="11">
        <f t="shared" si="1"/>
        <v>738.10711138397801</v>
      </c>
    </row>
    <row r="63" spans="2:12" ht="30">
      <c r="B63" s="19">
        <v>17</v>
      </c>
      <c r="C63" s="3" t="s">
        <v>48</v>
      </c>
      <c r="D63" s="99" t="s">
        <v>54</v>
      </c>
      <c r="E63" s="6" t="s">
        <v>20</v>
      </c>
      <c r="F63" s="13">
        <v>581.62</v>
      </c>
      <c r="G63" s="11">
        <v>5707.1563483735572</v>
      </c>
      <c r="H63" s="11">
        <v>5990</v>
      </c>
      <c r="I63" s="11">
        <v>4569.3048128342243</v>
      </c>
      <c r="J63" s="11">
        <v>5050</v>
      </c>
      <c r="K63" s="11">
        <f t="shared" si="1"/>
        <v>1137.8515355393329</v>
      </c>
      <c r="L63" s="11">
        <f t="shared" si="1"/>
        <v>940</v>
      </c>
    </row>
    <row r="64" spans="2:12" ht="30">
      <c r="B64" s="19">
        <v>18</v>
      </c>
      <c r="C64" s="3" t="s">
        <v>48</v>
      </c>
      <c r="D64" s="99" t="s">
        <v>55</v>
      </c>
      <c r="E64" s="22" t="s">
        <v>26</v>
      </c>
      <c r="F64" s="12">
        <v>2125.25</v>
      </c>
      <c r="G64" s="11">
        <v>4749.2153549753193</v>
      </c>
      <c r="H64" s="11">
        <v>5081.1450417597925</v>
      </c>
      <c r="I64" s="11">
        <v>4799.9582927567217</v>
      </c>
      <c r="J64" s="11">
        <v>5236.7556758028468</v>
      </c>
      <c r="K64" s="11">
        <f t="shared" si="1"/>
        <v>-50.742937781402361</v>
      </c>
      <c r="L64" s="11">
        <f t="shared" si="1"/>
        <v>-155.61063404305423</v>
      </c>
    </row>
    <row r="65" spans="2:12">
      <c r="B65" s="19">
        <v>19</v>
      </c>
      <c r="C65" s="3" t="s">
        <v>48</v>
      </c>
      <c r="D65" s="99" t="s">
        <v>34</v>
      </c>
      <c r="E65" s="22" t="s">
        <v>20</v>
      </c>
      <c r="F65" s="12">
        <v>2693.11</v>
      </c>
      <c r="G65" s="11">
        <v>5069.6440301885596</v>
      </c>
      <c r="H65" s="11">
        <v>5412.1310677989386</v>
      </c>
      <c r="I65" s="11">
        <v>4672.1971381016801</v>
      </c>
      <c r="J65" s="11">
        <v>5053.1323636984744</v>
      </c>
      <c r="K65" s="11">
        <f t="shared" si="1"/>
        <v>397.44689208687942</v>
      </c>
      <c r="L65" s="11">
        <f t="shared" si="1"/>
        <v>358.99870410046424</v>
      </c>
    </row>
    <row r="66" spans="2:12" ht="30">
      <c r="B66" s="19">
        <v>20</v>
      </c>
      <c r="C66" s="3" t="s">
        <v>48</v>
      </c>
      <c r="D66" s="99" t="s">
        <v>35</v>
      </c>
      <c r="E66" s="6" t="s">
        <v>20</v>
      </c>
      <c r="F66" s="13">
        <v>461.8</v>
      </c>
      <c r="G66" s="11">
        <v>5747.2286617492091</v>
      </c>
      <c r="H66" s="11">
        <v>6040</v>
      </c>
      <c r="I66" s="11">
        <v>4380.1604278074865</v>
      </c>
      <c r="J66" s="11">
        <v>4790</v>
      </c>
      <c r="K66" s="11">
        <f t="shared" si="1"/>
        <v>1367.0682339417226</v>
      </c>
      <c r="L66" s="11">
        <f t="shared" si="1"/>
        <v>1250</v>
      </c>
    </row>
    <row r="67" spans="2:12" ht="30">
      <c r="B67" s="19">
        <v>21</v>
      </c>
      <c r="C67" s="3" t="s">
        <v>48</v>
      </c>
      <c r="D67" s="99" t="s">
        <v>56</v>
      </c>
      <c r="E67" s="6" t="s">
        <v>17</v>
      </c>
      <c r="F67" s="13">
        <v>835.73</v>
      </c>
      <c r="G67" s="11">
        <v>5075.7704569606803</v>
      </c>
      <c r="H67" s="11">
        <v>5220.0000000000009</v>
      </c>
      <c r="I67" s="11">
        <v>4739.0298507462685</v>
      </c>
      <c r="J67" s="11">
        <v>5019.9999999999991</v>
      </c>
      <c r="K67" s="11">
        <f t="shared" si="1"/>
        <v>336.74060621441186</v>
      </c>
      <c r="L67" s="11">
        <f t="shared" si="1"/>
        <v>200.00000000000182</v>
      </c>
    </row>
    <row r="68" spans="2:12" ht="30">
      <c r="B68" s="19">
        <v>22</v>
      </c>
      <c r="C68" s="3" t="s">
        <v>48</v>
      </c>
      <c r="D68" s="99" t="s">
        <v>57</v>
      </c>
      <c r="E68" s="22" t="s">
        <v>17</v>
      </c>
      <c r="F68" s="12">
        <v>1292.33</v>
      </c>
      <c r="G68" s="11">
        <v>4870.9618655729982</v>
      </c>
      <c r="H68" s="11">
        <v>5238.6868679052568</v>
      </c>
      <c r="I68" s="11">
        <v>4556.4064720461165</v>
      </c>
      <c r="J68" s="11">
        <v>4959.9449057129368</v>
      </c>
      <c r="K68" s="11">
        <f t="shared" si="1"/>
        <v>314.55539352688174</v>
      </c>
      <c r="L68" s="11">
        <f t="shared" si="1"/>
        <v>278.74196219231999</v>
      </c>
    </row>
    <row r="69" spans="2:12" ht="30">
      <c r="B69" s="19">
        <v>23</v>
      </c>
      <c r="C69" s="3" t="s">
        <v>48</v>
      </c>
      <c r="D69" s="99" t="s">
        <v>58</v>
      </c>
      <c r="E69" s="23" t="s">
        <v>17</v>
      </c>
      <c r="F69" s="24">
        <v>690.11</v>
      </c>
      <c r="G69" s="11">
        <v>5417.7884615384619</v>
      </c>
      <c r="H69" s="11">
        <v>5730</v>
      </c>
      <c r="I69" s="11">
        <v>4360.4695837780146</v>
      </c>
      <c r="J69" s="11">
        <v>4560</v>
      </c>
      <c r="K69" s="11">
        <f t="shared" si="1"/>
        <v>1057.3188777604473</v>
      </c>
      <c r="L69" s="11">
        <f t="shared" si="1"/>
        <v>1170</v>
      </c>
    </row>
    <row r="70" spans="2:12" ht="30">
      <c r="B70" s="19">
        <v>24</v>
      </c>
      <c r="C70" s="25" t="s">
        <v>48</v>
      </c>
      <c r="D70" s="99" t="s">
        <v>36</v>
      </c>
      <c r="E70" s="23" t="s">
        <v>17</v>
      </c>
      <c r="F70" s="12">
        <v>23473.69</v>
      </c>
      <c r="G70" s="11">
        <v>5313.9766254021024</v>
      </c>
      <c r="H70" s="11">
        <v>5613.3827063405888</v>
      </c>
      <c r="I70" s="11">
        <v>4617.7207344943326</v>
      </c>
      <c r="J70" s="11">
        <v>4939.1728782309046</v>
      </c>
      <c r="K70" s="11">
        <f t="shared" si="1"/>
        <v>696.25589090776975</v>
      </c>
      <c r="L70" s="11">
        <f t="shared" si="1"/>
        <v>674.20982810968417</v>
      </c>
    </row>
    <row r="71" spans="2:12" ht="30">
      <c r="B71" s="19">
        <v>25</v>
      </c>
      <c r="C71" s="25" t="s">
        <v>48</v>
      </c>
      <c r="D71" s="99" t="s">
        <v>38</v>
      </c>
      <c r="E71" s="6" t="s">
        <v>20</v>
      </c>
      <c r="F71" s="12">
        <v>1665.92</v>
      </c>
      <c r="G71" s="11">
        <v>5088.9802028532622</v>
      </c>
      <c r="H71" s="11">
        <v>5343.5196167883205</v>
      </c>
      <c r="I71" s="11">
        <v>4206.6545255167566</v>
      </c>
      <c r="J71" s="11">
        <v>4501.3054648482521</v>
      </c>
      <c r="K71" s="11">
        <f t="shared" si="1"/>
        <v>882.32567733650558</v>
      </c>
      <c r="L71" s="11">
        <f t="shared" si="1"/>
        <v>842.2141519400684</v>
      </c>
    </row>
    <row r="72" spans="2:12" ht="30">
      <c r="B72" s="19">
        <v>26</v>
      </c>
      <c r="C72" s="25" t="s">
        <v>48</v>
      </c>
      <c r="D72" s="99" t="s">
        <v>59</v>
      </c>
      <c r="E72" s="6" t="s">
        <v>20</v>
      </c>
      <c r="F72" s="13">
        <v>664.62</v>
      </c>
      <c r="G72" s="11">
        <v>5448.9451476793247</v>
      </c>
      <c r="H72" s="11">
        <v>5870</v>
      </c>
      <c r="I72" s="11">
        <v>5254.4556025369975</v>
      </c>
      <c r="J72" s="11">
        <v>5790</v>
      </c>
      <c r="K72" s="11">
        <f t="shared" si="1"/>
        <v>194.48954514232719</v>
      </c>
      <c r="L72" s="11">
        <f t="shared" si="1"/>
        <v>80</v>
      </c>
    </row>
    <row r="73" spans="2:12" ht="30">
      <c r="B73" s="19">
        <v>27</v>
      </c>
      <c r="C73" s="25" t="s">
        <v>48</v>
      </c>
      <c r="D73" s="99" t="s">
        <v>60</v>
      </c>
      <c r="E73" s="6" t="s">
        <v>23</v>
      </c>
      <c r="F73" s="13">
        <v>1198.03</v>
      </c>
      <c r="G73" s="11">
        <v>6184.5789473684208</v>
      </c>
      <c r="H73" s="11">
        <v>6550</v>
      </c>
      <c r="I73" s="11">
        <v>3636.2798742138366</v>
      </c>
      <c r="J73" s="11">
        <v>3929.9999999999995</v>
      </c>
      <c r="K73" s="11">
        <f t="shared" si="1"/>
        <v>2548.2990731545842</v>
      </c>
      <c r="L73" s="11">
        <f t="shared" si="1"/>
        <v>2620.0000000000005</v>
      </c>
    </row>
    <row r="74" spans="2:12" ht="30">
      <c r="B74" s="19">
        <v>28</v>
      </c>
      <c r="C74" s="25" t="s">
        <v>48</v>
      </c>
      <c r="D74" s="99" t="s">
        <v>61</v>
      </c>
      <c r="E74" s="6" t="s">
        <v>23</v>
      </c>
      <c r="F74" s="13">
        <v>1107.72</v>
      </c>
      <c r="G74" s="11">
        <v>5780.6349206349214</v>
      </c>
      <c r="H74" s="11">
        <v>6550</v>
      </c>
      <c r="I74" s="11">
        <v>5371.1510031678981</v>
      </c>
      <c r="J74" s="11">
        <v>5860</v>
      </c>
      <c r="K74" s="11">
        <f t="shared" si="1"/>
        <v>409.48391746702328</v>
      </c>
      <c r="L74" s="11">
        <f t="shared" si="1"/>
        <v>690</v>
      </c>
    </row>
    <row r="75" spans="2:12" ht="30">
      <c r="B75" s="19">
        <v>29</v>
      </c>
      <c r="C75" s="3" t="s">
        <v>48</v>
      </c>
      <c r="D75" s="99" t="s">
        <v>62</v>
      </c>
      <c r="E75" s="6" t="s">
        <v>17</v>
      </c>
      <c r="F75" s="13">
        <v>601.34</v>
      </c>
      <c r="G75" s="11">
        <v>6050.1271186440672</v>
      </c>
      <c r="H75" s="11">
        <v>6290</v>
      </c>
      <c r="I75" s="11">
        <v>3817.1901260504201</v>
      </c>
      <c r="J75" s="11">
        <v>4090</v>
      </c>
      <c r="K75" s="11">
        <f t="shared" si="1"/>
        <v>2232.9369925936471</v>
      </c>
      <c r="L75" s="11">
        <f t="shared" si="1"/>
        <v>2200</v>
      </c>
    </row>
    <row r="76" spans="2:12" ht="30">
      <c r="B76" s="19">
        <v>30</v>
      </c>
      <c r="C76" s="3" t="s">
        <v>48</v>
      </c>
      <c r="D76" s="99" t="s">
        <v>63</v>
      </c>
      <c r="E76" s="6" t="s">
        <v>17</v>
      </c>
      <c r="F76" s="12">
        <v>3708.9300000000003</v>
      </c>
      <c r="G76" s="11">
        <v>5976.9362086180236</v>
      </c>
      <c r="H76" s="11">
        <v>6274.337369537845</v>
      </c>
      <c r="I76" s="11">
        <v>4635.9319705624912</v>
      </c>
      <c r="J76" s="11">
        <v>4996.2613745743374</v>
      </c>
      <c r="K76" s="11">
        <f t="shared" si="1"/>
        <v>1341.0042380555324</v>
      </c>
      <c r="L76" s="11">
        <f t="shared" si="1"/>
        <v>1278.0759949635076</v>
      </c>
    </row>
    <row r="77" spans="2:12" ht="30">
      <c r="B77" s="19">
        <v>31</v>
      </c>
      <c r="C77" s="3" t="s">
        <v>48</v>
      </c>
      <c r="D77" s="100" t="s">
        <v>64</v>
      </c>
      <c r="E77" s="22" t="s">
        <v>65</v>
      </c>
      <c r="F77" s="12">
        <v>3210</v>
      </c>
      <c r="G77" s="11">
        <v>4781.430477774571</v>
      </c>
      <c r="H77" s="11">
        <v>5008.0747663551401</v>
      </c>
      <c r="I77" s="11">
        <v>3362.6784185397505</v>
      </c>
      <c r="J77" s="11">
        <v>3595.7757009345796</v>
      </c>
      <c r="K77" s="11">
        <f t="shared" si="1"/>
        <v>1418.7520592348205</v>
      </c>
      <c r="L77" s="11">
        <f t="shared" si="1"/>
        <v>1412.2990654205605</v>
      </c>
    </row>
    <row r="78" spans="2:12" ht="30">
      <c r="B78" s="19">
        <v>32</v>
      </c>
      <c r="C78" s="3" t="s">
        <v>48</v>
      </c>
      <c r="D78" s="100" t="s">
        <v>66</v>
      </c>
      <c r="E78" s="22" t="s">
        <v>65</v>
      </c>
      <c r="F78" s="12">
        <v>2304</v>
      </c>
      <c r="G78" s="11">
        <v>5382.7594373179418</v>
      </c>
      <c r="H78" s="11">
        <v>5571.197916666667</v>
      </c>
      <c r="I78" s="11">
        <v>3225.305169969195</v>
      </c>
      <c r="J78" s="11">
        <v>3407.734375</v>
      </c>
      <c r="K78" s="11">
        <f t="shared" si="1"/>
        <v>2157.4542673487467</v>
      </c>
      <c r="L78" s="11">
        <f t="shared" si="1"/>
        <v>2163.463541666667</v>
      </c>
    </row>
    <row r="79" spans="2:12" ht="45">
      <c r="B79" s="19">
        <v>33</v>
      </c>
      <c r="C79" s="3" t="s">
        <v>48</v>
      </c>
      <c r="D79" s="100" t="s">
        <v>67</v>
      </c>
      <c r="E79" s="26" t="s">
        <v>20</v>
      </c>
      <c r="F79" s="27">
        <v>528</v>
      </c>
      <c r="G79" s="11">
        <v>5684.6511627906966</v>
      </c>
      <c r="H79" s="11">
        <v>5820</v>
      </c>
      <c r="I79" s="11">
        <v>2944.9949031600408</v>
      </c>
      <c r="J79" s="11">
        <v>3080</v>
      </c>
      <c r="K79" s="11">
        <f t="shared" si="1"/>
        <v>2739.6562596306558</v>
      </c>
      <c r="L79" s="11">
        <f t="shared" si="1"/>
        <v>2740</v>
      </c>
    </row>
    <row r="80" spans="2:12" ht="30">
      <c r="B80" s="19">
        <v>34</v>
      </c>
      <c r="C80" s="3" t="s">
        <v>48</v>
      </c>
      <c r="D80" s="100" t="s">
        <v>68</v>
      </c>
      <c r="E80" s="22" t="s">
        <v>20</v>
      </c>
      <c r="F80" s="12">
        <v>3828</v>
      </c>
      <c r="G80" s="11">
        <v>5470.7143529056511</v>
      </c>
      <c r="H80" s="11">
        <v>5720.8620689655172</v>
      </c>
      <c r="I80" s="11">
        <v>3217.2689627094987</v>
      </c>
      <c r="J80" s="11">
        <v>3437.9310344827586</v>
      </c>
      <c r="K80" s="11">
        <f t="shared" si="1"/>
        <v>2253.4453901961524</v>
      </c>
      <c r="L80" s="11">
        <f t="shared" si="1"/>
        <v>2282.9310344827586</v>
      </c>
    </row>
    <row r="81" spans="2:12" ht="30">
      <c r="B81" s="19">
        <v>35</v>
      </c>
      <c r="C81" s="3" t="s">
        <v>48</v>
      </c>
      <c r="D81" s="100" t="s">
        <v>69</v>
      </c>
      <c r="E81" s="6" t="s">
        <v>65</v>
      </c>
      <c r="F81" s="12">
        <v>1584</v>
      </c>
      <c r="G81" s="11">
        <v>5509.2605965463117</v>
      </c>
      <c r="H81" s="11">
        <v>5590</v>
      </c>
      <c r="I81" s="11">
        <v>3773.0683242745199</v>
      </c>
      <c r="J81" s="11">
        <v>3945</v>
      </c>
      <c r="K81" s="11">
        <f t="shared" si="1"/>
        <v>1736.1922722717918</v>
      </c>
      <c r="L81" s="11">
        <f t="shared" si="1"/>
        <v>1645</v>
      </c>
    </row>
    <row r="82" spans="2:12" ht="30">
      <c r="B82" s="19">
        <v>36</v>
      </c>
      <c r="C82" s="3" t="s">
        <v>48</v>
      </c>
      <c r="D82" s="101" t="s">
        <v>70</v>
      </c>
      <c r="E82" s="6" t="s">
        <v>20</v>
      </c>
      <c r="F82" s="12">
        <v>9245.630000000001</v>
      </c>
      <c r="G82" s="11"/>
      <c r="H82" s="11">
        <v>6175</v>
      </c>
      <c r="I82" s="11">
        <v>3553.2241806320153</v>
      </c>
      <c r="J82" s="11">
        <v>3976.4013593449013</v>
      </c>
      <c r="K82" s="11"/>
      <c r="L82" s="11">
        <f t="shared" ref="L82:L88" si="2">H82-J82</f>
        <v>2198.5986406550987</v>
      </c>
    </row>
    <row r="83" spans="2:12" ht="30">
      <c r="B83" s="19">
        <v>37</v>
      </c>
      <c r="C83" s="3" t="s">
        <v>48</v>
      </c>
      <c r="D83" s="99" t="s">
        <v>71</v>
      </c>
      <c r="E83" s="22" t="s">
        <v>23</v>
      </c>
      <c r="F83" s="12">
        <v>5899.3799999999992</v>
      </c>
      <c r="G83" s="11">
        <v>4702.9530197518661</v>
      </c>
      <c r="H83" s="11">
        <v>5056.8290735636638</v>
      </c>
      <c r="I83" s="11">
        <v>3744.1098310889902</v>
      </c>
      <c r="J83" s="11">
        <v>4085.6751726452612</v>
      </c>
      <c r="K83" s="11">
        <f t="shared" ref="K83:K88" si="3">G83-I83</f>
        <v>958.84318866287595</v>
      </c>
      <c r="L83" s="11">
        <f t="shared" si="2"/>
        <v>971.15390091840254</v>
      </c>
    </row>
    <row r="84" spans="2:12" ht="30">
      <c r="B84" s="19">
        <v>38</v>
      </c>
      <c r="C84" s="3" t="s">
        <v>48</v>
      </c>
      <c r="D84" s="99" t="s">
        <v>72</v>
      </c>
      <c r="E84" s="22" t="s">
        <v>20</v>
      </c>
      <c r="F84" s="12">
        <v>23996.59</v>
      </c>
      <c r="G84" s="11">
        <v>4512.5693930466869</v>
      </c>
      <c r="H84" s="11">
        <v>4865.9198286089813</v>
      </c>
      <c r="I84" s="11">
        <v>3740.7259325961495</v>
      </c>
      <c r="J84" s="11">
        <v>4104.8245354860837</v>
      </c>
      <c r="K84" s="11">
        <f t="shared" si="3"/>
        <v>771.84346045053735</v>
      </c>
      <c r="L84" s="11">
        <f t="shared" si="2"/>
        <v>761.0952931228976</v>
      </c>
    </row>
    <row r="85" spans="2:12" ht="30">
      <c r="B85" s="19">
        <v>39</v>
      </c>
      <c r="C85" s="3" t="s">
        <v>48</v>
      </c>
      <c r="D85" s="99" t="s">
        <v>44</v>
      </c>
      <c r="E85" s="6" t="s">
        <v>17</v>
      </c>
      <c r="F85" s="13">
        <v>1211.73</v>
      </c>
      <c r="G85" s="11">
        <v>5255.0268528464012</v>
      </c>
      <c r="H85" s="11">
        <v>5430</v>
      </c>
      <c r="I85" s="11">
        <v>4813.5448851774536</v>
      </c>
      <c r="J85" s="11">
        <v>5320</v>
      </c>
      <c r="K85" s="11">
        <f t="shared" si="3"/>
        <v>441.48196766894762</v>
      </c>
      <c r="L85" s="11">
        <f t="shared" si="2"/>
        <v>110</v>
      </c>
    </row>
    <row r="86" spans="2:12" ht="45">
      <c r="B86" s="19">
        <v>40</v>
      </c>
      <c r="C86" s="3" t="s">
        <v>48</v>
      </c>
      <c r="D86" s="99" t="s">
        <v>46</v>
      </c>
      <c r="E86" s="6" t="s">
        <v>17</v>
      </c>
      <c r="F86" s="12">
        <v>6881.4400000000005</v>
      </c>
      <c r="G86" s="11">
        <v>5146.9407220418861</v>
      </c>
      <c r="H86" s="11">
        <v>5326.648957195006</v>
      </c>
      <c r="I86" s="11">
        <v>4198.6958823779696</v>
      </c>
      <c r="J86" s="11">
        <v>4550.1638610523378</v>
      </c>
      <c r="K86" s="11">
        <f t="shared" si="3"/>
        <v>948.24483966391654</v>
      </c>
      <c r="L86" s="11">
        <f t="shared" si="2"/>
        <v>776.48509614266823</v>
      </c>
    </row>
    <row r="87" spans="2:12" ht="25.5">
      <c r="B87" s="19">
        <v>41</v>
      </c>
      <c r="C87" s="25" t="s">
        <v>48</v>
      </c>
      <c r="D87" s="97" t="s">
        <v>47</v>
      </c>
      <c r="E87" s="6" t="s">
        <v>20</v>
      </c>
      <c r="F87" s="12">
        <v>4978.47</v>
      </c>
      <c r="G87" s="11">
        <v>5050.3476203830642</v>
      </c>
      <c r="H87" s="11">
        <v>5204.9830771301222</v>
      </c>
      <c r="I87" s="11">
        <v>4234.9044132000199</v>
      </c>
      <c r="J87" s="11">
        <v>4597.6181236403954</v>
      </c>
      <c r="K87" s="11">
        <f t="shared" si="3"/>
        <v>815.44320718304425</v>
      </c>
      <c r="L87" s="11">
        <f t="shared" si="2"/>
        <v>607.36495348972676</v>
      </c>
    </row>
    <row r="88" spans="2:12" ht="25.5">
      <c r="B88" s="19">
        <v>42</v>
      </c>
      <c r="C88" s="25" t="s">
        <v>48</v>
      </c>
      <c r="D88" s="97" t="s">
        <v>73</v>
      </c>
      <c r="E88" s="6" t="s">
        <v>17</v>
      </c>
      <c r="F88" s="12">
        <v>9886.5400000000009</v>
      </c>
      <c r="G88" s="11">
        <v>5065.1540779171009</v>
      </c>
      <c r="H88" s="11">
        <v>5263.0835054528679</v>
      </c>
      <c r="I88" s="11">
        <v>4164.8571910073997</v>
      </c>
      <c r="J88" s="11">
        <v>4526.0631727581131</v>
      </c>
      <c r="K88" s="11">
        <f t="shared" si="3"/>
        <v>900.29688690970124</v>
      </c>
      <c r="L88" s="11">
        <f t="shared" si="2"/>
        <v>737.02033269475487</v>
      </c>
    </row>
    <row r="89" spans="2:12">
      <c r="B89" s="127"/>
      <c r="C89" s="14"/>
      <c r="D89" s="102"/>
      <c r="E89" s="16"/>
      <c r="F89" s="17"/>
      <c r="G89" s="18"/>
      <c r="H89" s="18"/>
      <c r="I89" s="18"/>
      <c r="J89" s="18"/>
      <c r="K89" s="18"/>
      <c r="L89" s="18"/>
    </row>
    <row r="90" spans="2:12">
      <c r="B90" s="132" t="s">
        <v>2</v>
      </c>
      <c r="C90" s="132" t="s">
        <v>3</v>
      </c>
      <c r="D90" s="132" t="s">
        <v>4</v>
      </c>
      <c r="E90" s="135" t="s">
        <v>5</v>
      </c>
      <c r="F90" s="135" t="s">
        <v>6</v>
      </c>
      <c r="G90" s="135" t="s">
        <v>7</v>
      </c>
      <c r="H90" s="135"/>
      <c r="I90" s="135" t="s">
        <v>8</v>
      </c>
      <c r="J90" s="135"/>
      <c r="K90" s="135" t="s">
        <v>9</v>
      </c>
      <c r="L90" s="135"/>
    </row>
    <row r="91" spans="2:12">
      <c r="B91" s="132"/>
      <c r="C91" s="132"/>
      <c r="D91" s="132"/>
      <c r="E91" s="135"/>
      <c r="F91" s="135"/>
      <c r="G91" s="12" t="s">
        <v>10</v>
      </c>
      <c r="H91" s="12" t="s">
        <v>11</v>
      </c>
      <c r="I91" s="12" t="s">
        <v>10</v>
      </c>
      <c r="J91" s="12" t="s">
        <v>11</v>
      </c>
      <c r="K91" s="12" t="s">
        <v>10</v>
      </c>
      <c r="L91" s="12" t="s">
        <v>11</v>
      </c>
    </row>
    <row r="92" spans="2:12" ht="45">
      <c r="B92" s="19">
        <v>1</v>
      </c>
      <c r="C92" s="28" t="s">
        <v>74</v>
      </c>
      <c r="D92" s="93" t="s">
        <v>13</v>
      </c>
      <c r="E92" s="6" t="s">
        <v>14</v>
      </c>
      <c r="F92" s="12">
        <v>666779.57999999996</v>
      </c>
      <c r="G92" s="29">
        <v>2936.1548611211683</v>
      </c>
      <c r="H92" s="30">
        <v>3384.1876749224994</v>
      </c>
      <c r="I92" s="31">
        <v>2378.6901760634951</v>
      </c>
      <c r="J92" s="30">
        <v>2856.2187892736606</v>
      </c>
      <c r="K92" s="10">
        <f t="shared" ref="K92:L129" si="4">G92-I92</f>
        <v>557.46468505767325</v>
      </c>
      <c r="L92" s="10">
        <f t="shared" si="4"/>
        <v>527.96888564883875</v>
      </c>
    </row>
    <row r="93" spans="2:12" ht="45">
      <c r="B93" s="19">
        <v>2</v>
      </c>
      <c r="C93" s="28" t="s">
        <v>74</v>
      </c>
      <c r="D93" s="93" t="s">
        <v>15</v>
      </c>
      <c r="E93" s="6" t="s">
        <v>14</v>
      </c>
      <c r="F93" s="12">
        <v>63048.02</v>
      </c>
      <c r="G93" s="32">
        <v>3001.0228813384683</v>
      </c>
      <c r="H93" s="20">
        <v>3467.9084260536656</v>
      </c>
      <c r="I93" s="33">
        <v>2274</v>
      </c>
      <c r="J93" s="20">
        <v>2768</v>
      </c>
      <c r="K93" s="11">
        <f t="shared" si="4"/>
        <v>727.02288133846832</v>
      </c>
      <c r="L93" s="11">
        <f t="shared" si="4"/>
        <v>699.90842605366561</v>
      </c>
    </row>
    <row r="94" spans="2:12" ht="30">
      <c r="B94" s="19">
        <v>3</v>
      </c>
      <c r="C94" s="28" t="s">
        <v>74</v>
      </c>
      <c r="D94" s="92" t="s">
        <v>16</v>
      </c>
      <c r="E94" s="12" t="s">
        <v>17</v>
      </c>
      <c r="F94" s="12">
        <v>2243.9300000000003</v>
      </c>
      <c r="G94" s="11">
        <v>5714.6208582320087</v>
      </c>
      <c r="H94" s="11">
        <v>6031.9705160143139</v>
      </c>
      <c r="I94" s="11">
        <v>4259.4711986238772</v>
      </c>
      <c r="J94" s="11">
        <v>4871.9683323454819</v>
      </c>
      <c r="K94" s="11">
        <f t="shared" si="4"/>
        <v>1455.1496596081315</v>
      </c>
      <c r="L94" s="11">
        <f t="shared" si="4"/>
        <v>1160.002183668832</v>
      </c>
    </row>
    <row r="95" spans="2:12" ht="30">
      <c r="B95" s="19">
        <v>4</v>
      </c>
      <c r="C95" s="28" t="s">
        <v>74</v>
      </c>
      <c r="D95" s="92" t="s">
        <v>75</v>
      </c>
      <c r="E95" s="34" t="s">
        <v>20</v>
      </c>
      <c r="F95" s="12">
        <v>5652.18</v>
      </c>
      <c r="G95" s="11">
        <v>5337.5749205199909</v>
      </c>
      <c r="H95" s="11">
        <v>5771.1475926102848</v>
      </c>
      <c r="I95" s="11">
        <v>4150.711931144383</v>
      </c>
      <c r="J95" s="11">
        <v>4763.7736590129825</v>
      </c>
      <c r="K95" s="11">
        <f t="shared" si="4"/>
        <v>1186.8629893756079</v>
      </c>
      <c r="L95" s="11">
        <f t="shared" si="4"/>
        <v>1007.3739335973023</v>
      </c>
    </row>
    <row r="96" spans="2:12" ht="30">
      <c r="B96" s="19">
        <v>5</v>
      </c>
      <c r="C96" s="28" t="s">
        <v>74</v>
      </c>
      <c r="D96" s="92" t="s">
        <v>76</v>
      </c>
      <c r="E96" s="34" t="s">
        <v>20</v>
      </c>
      <c r="F96" s="35">
        <v>1924.57</v>
      </c>
      <c r="G96" s="11">
        <v>5810.4590163934427</v>
      </c>
      <c r="H96" s="11">
        <v>6090</v>
      </c>
      <c r="I96" s="11">
        <v>4093.2324324324322</v>
      </c>
      <c r="J96" s="11">
        <v>4640</v>
      </c>
      <c r="K96" s="11">
        <f t="shared" si="4"/>
        <v>1717.2265839610104</v>
      </c>
      <c r="L96" s="11">
        <f t="shared" si="4"/>
        <v>1450</v>
      </c>
    </row>
    <row r="97" spans="2:12" ht="30">
      <c r="B97" s="19">
        <v>6</v>
      </c>
      <c r="C97" s="28" t="s">
        <v>74</v>
      </c>
      <c r="D97" s="92" t="s">
        <v>21</v>
      </c>
      <c r="E97" s="36" t="s">
        <v>20</v>
      </c>
      <c r="F97" s="12">
        <v>53524.760000000009</v>
      </c>
      <c r="G97" s="11">
        <v>5546.4104232851314</v>
      </c>
      <c r="H97" s="11">
        <v>5933.795338830103</v>
      </c>
      <c r="I97" s="11">
        <v>3812.0801623169482</v>
      </c>
      <c r="J97" s="11">
        <v>4383.9810323297106</v>
      </c>
      <c r="K97" s="11">
        <f t="shared" si="4"/>
        <v>1734.3302609681832</v>
      </c>
      <c r="L97" s="11">
        <f t="shared" si="4"/>
        <v>1549.8143065003924</v>
      </c>
    </row>
    <row r="98" spans="2:12" ht="30">
      <c r="B98" s="19">
        <v>7</v>
      </c>
      <c r="C98" s="28" t="s">
        <v>74</v>
      </c>
      <c r="D98" s="103" t="s">
        <v>49</v>
      </c>
      <c r="E98" s="34" t="s">
        <v>23</v>
      </c>
      <c r="F98" s="12">
        <v>1149.4000000000001</v>
      </c>
      <c r="G98" s="11">
        <v>5652.7499275910577</v>
      </c>
      <c r="H98" s="11">
        <v>5773.0033060727328</v>
      </c>
      <c r="I98" s="11">
        <v>3987.9361679876806</v>
      </c>
      <c r="J98" s="11">
        <v>4573.2886723507918</v>
      </c>
      <c r="K98" s="11">
        <f t="shared" si="4"/>
        <v>1664.8137596033771</v>
      </c>
      <c r="L98" s="11">
        <f t="shared" si="4"/>
        <v>1199.714633721941</v>
      </c>
    </row>
    <row r="99" spans="2:12">
      <c r="B99" s="19">
        <v>8</v>
      </c>
      <c r="C99" s="28" t="s">
        <v>74</v>
      </c>
      <c r="D99" s="104" t="s">
        <v>50</v>
      </c>
      <c r="E99" s="37" t="s">
        <v>23</v>
      </c>
      <c r="F99" s="12">
        <v>1815.1</v>
      </c>
      <c r="G99" s="11">
        <v>5705.5789339467419</v>
      </c>
      <c r="H99" s="11">
        <v>5946.7164343562345</v>
      </c>
      <c r="I99" s="11">
        <v>4490.9698490233532</v>
      </c>
      <c r="J99" s="11">
        <v>5086.1721117293819</v>
      </c>
      <c r="K99" s="11">
        <f t="shared" si="4"/>
        <v>1214.6090849233888</v>
      </c>
      <c r="L99" s="11">
        <f t="shared" si="4"/>
        <v>860.54432262685259</v>
      </c>
    </row>
    <row r="100" spans="2:12" ht="30">
      <c r="B100" s="19">
        <v>9</v>
      </c>
      <c r="C100" s="28" t="s">
        <v>74</v>
      </c>
      <c r="D100" s="92" t="s">
        <v>51</v>
      </c>
      <c r="E100" s="34" t="s">
        <v>23</v>
      </c>
      <c r="F100" s="12">
        <v>1242.9000000000001</v>
      </c>
      <c r="G100" s="11">
        <v>5670.9502939928479</v>
      </c>
      <c r="H100" s="11">
        <v>5809.6846085767156</v>
      </c>
      <c r="I100" s="11">
        <v>4453.9272134261382</v>
      </c>
      <c r="J100" s="11">
        <v>5062.1827982943114</v>
      </c>
      <c r="K100" s="11">
        <f t="shared" si="4"/>
        <v>1217.0230805667097</v>
      </c>
      <c r="L100" s="11">
        <f t="shared" si="4"/>
        <v>747.50181028240422</v>
      </c>
    </row>
    <row r="101" spans="2:12" ht="30">
      <c r="B101" s="19">
        <v>10</v>
      </c>
      <c r="C101" s="28" t="s">
        <v>74</v>
      </c>
      <c r="D101" s="104" t="s">
        <v>30</v>
      </c>
      <c r="E101" s="34" t="s">
        <v>23</v>
      </c>
      <c r="F101" s="12">
        <v>1713.44</v>
      </c>
      <c r="G101" s="11">
        <v>5640.279524783823</v>
      </c>
      <c r="H101" s="11">
        <v>5809.358250070035</v>
      </c>
      <c r="I101" s="11">
        <v>4154.280145432981</v>
      </c>
      <c r="J101" s="11">
        <v>4670.9301755532733</v>
      </c>
      <c r="K101" s="11">
        <f t="shared" si="4"/>
        <v>1485.999379350842</v>
      </c>
      <c r="L101" s="11">
        <f t="shared" si="4"/>
        <v>1138.4280745167616</v>
      </c>
    </row>
    <row r="102" spans="2:12" ht="30">
      <c r="B102" s="19">
        <v>11</v>
      </c>
      <c r="C102" s="28" t="s">
        <v>74</v>
      </c>
      <c r="D102" s="104" t="s">
        <v>77</v>
      </c>
      <c r="E102" s="34" t="s">
        <v>17</v>
      </c>
      <c r="F102" s="12">
        <v>2071.3000000000002</v>
      </c>
      <c r="G102" s="11">
        <v>5525.8517047381392</v>
      </c>
      <c r="H102" s="11">
        <v>5736.9420170907151</v>
      </c>
      <c r="I102" s="11">
        <v>4639.048682638886</v>
      </c>
      <c r="J102" s="11">
        <v>5266.5190942886102</v>
      </c>
      <c r="K102" s="11">
        <f t="shared" si="4"/>
        <v>886.80302209925321</v>
      </c>
      <c r="L102" s="11">
        <f t="shared" si="4"/>
        <v>470.42292280210495</v>
      </c>
    </row>
    <row r="103" spans="2:12" ht="30">
      <c r="B103" s="19">
        <v>12</v>
      </c>
      <c r="C103" s="28" t="s">
        <v>74</v>
      </c>
      <c r="D103" s="92" t="s">
        <v>53</v>
      </c>
      <c r="E103" s="34" t="s">
        <v>17</v>
      </c>
      <c r="F103" s="12">
        <v>4469.01</v>
      </c>
      <c r="G103" s="11">
        <v>5219.2109264609417</v>
      </c>
      <c r="H103" s="11">
        <v>5581.6725628271133</v>
      </c>
      <c r="I103" s="11">
        <v>3827.6022105616876</v>
      </c>
      <c r="J103" s="11">
        <v>4481.8350596664586</v>
      </c>
      <c r="K103" s="11">
        <f t="shared" si="4"/>
        <v>1391.6087158992541</v>
      </c>
      <c r="L103" s="11">
        <f t="shared" si="4"/>
        <v>1099.8375031606547</v>
      </c>
    </row>
    <row r="104" spans="2:12" ht="30">
      <c r="B104" s="19">
        <v>13</v>
      </c>
      <c r="C104" s="28" t="s">
        <v>74</v>
      </c>
      <c r="D104" s="92" t="s">
        <v>54</v>
      </c>
      <c r="E104" s="34" t="s">
        <v>20</v>
      </c>
      <c r="F104" s="12">
        <v>15489.739999999998</v>
      </c>
      <c r="G104" s="11">
        <v>5392.4382068544146</v>
      </c>
      <c r="H104" s="11">
        <v>5734.1204177733134</v>
      </c>
      <c r="I104" s="11">
        <v>3372.3577901030703</v>
      </c>
      <c r="J104" s="11">
        <v>3990.1980730470627</v>
      </c>
      <c r="K104" s="11">
        <f t="shared" si="4"/>
        <v>2020.0804167513443</v>
      </c>
      <c r="L104" s="11">
        <f t="shared" si="4"/>
        <v>1743.9223447262507</v>
      </c>
    </row>
    <row r="105" spans="2:12" ht="30">
      <c r="B105" s="19">
        <v>14</v>
      </c>
      <c r="C105" s="28" t="s">
        <v>74</v>
      </c>
      <c r="D105" s="92" t="s">
        <v>33</v>
      </c>
      <c r="E105" s="34" t="s">
        <v>26</v>
      </c>
      <c r="F105" s="12">
        <v>764.9</v>
      </c>
      <c r="G105" s="11">
        <v>5206.492947624427</v>
      </c>
      <c r="H105" s="11">
        <v>5515.6491044580989</v>
      </c>
      <c r="I105" s="11">
        <v>3702.1419276378097</v>
      </c>
      <c r="J105" s="11">
        <v>4147.2780755654339</v>
      </c>
      <c r="K105" s="11">
        <f t="shared" si="4"/>
        <v>1504.3510199866173</v>
      </c>
      <c r="L105" s="11">
        <f t="shared" si="4"/>
        <v>1368.371028892665</v>
      </c>
    </row>
    <row r="106" spans="2:12">
      <c r="B106" s="19">
        <v>15</v>
      </c>
      <c r="C106" s="28" t="s">
        <v>74</v>
      </c>
      <c r="D106" s="92" t="s">
        <v>34</v>
      </c>
      <c r="E106" s="34" t="s">
        <v>17</v>
      </c>
      <c r="F106" s="12">
        <v>6528.3799999999992</v>
      </c>
      <c r="G106" s="11">
        <v>5086.8290108857691</v>
      </c>
      <c r="H106" s="11">
        <v>5404.016187783187</v>
      </c>
      <c r="I106" s="11">
        <v>3506.5740067476986</v>
      </c>
      <c r="J106" s="11">
        <v>4044.259081119666</v>
      </c>
      <c r="K106" s="11">
        <f t="shared" si="4"/>
        <v>1580.2550041380705</v>
      </c>
      <c r="L106" s="11">
        <f t="shared" si="4"/>
        <v>1359.757106663521</v>
      </c>
    </row>
    <row r="107" spans="2:12" ht="30">
      <c r="B107" s="19">
        <v>16</v>
      </c>
      <c r="C107" s="28" t="s">
        <v>74</v>
      </c>
      <c r="D107" s="92" t="s">
        <v>55</v>
      </c>
      <c r="E107" s="34" t="s">
        <v>26</v>
      </c>
      <c r="F107" s="12">
        <v>2193.3200000000002</v>
      </c>
      <c r="G107" s="11">
        <v>5212.4965881561975</v>
      </c>
      <c r="H107" s="11">
        <v>5468.352224025678</v>
      </c>
      <c r="I107" s="11">
        <v>3828.3861683341943</v>
      </c>
      <c r="J107" s="11">
        <v>4470.8643973519584</v>
      </c>
      <c r="K107" s="11">
        <f t="shared" si="4"/>
        <v>1384.1104198220032</v>
      </c>
      <c r="L107" s="11">
        <f t="shared" si="4"/>
        <v>997.48782667371961</v>
      </c>
    </row>
    <row r="108" spans="2:12" ht="30">
      <c r="B108" s="19">
        <v>17</v>
      </c>
      <c r="C108" s="28" t="s">
        <v>74</v>
      </c>
      <c r="D108" s="92" t="s">
        <v>56</v>
      </c>
      <c r="E108" s="34" t="s">
        <v>17</v>
      </c>
      <c r="F108" s="12">
        <v>1811.6200000000001</v>
      </c>
      <c r="G108" s="11">
        <v>5172.1279454958758</v>
      </c>
      <c r="H108" s="11">
        <v>5464.378070456276</v>
      </c>
      <c r="I108" s="11">
        <v>4068.942168781512</v>
      </c>
      <c r="J108" s="11">
        <v>4624.4509886179212</v>
      </c>
      <c r="K108" s="11">
        <f t="shared" si="4"/>
        <v>1103.1857767143638</v>
      </c>
      <c r="L108" s="11">
        <f t="shared" si="4"/>
        <v>839.92708183835475</v>
      </c>
    </row>
    <row r="109" spans="2:12" ht="30">
      <c r="B109" s="19">
        <v>18</v>
      </c>
      <c r="C109" s="28" t="s">
        <v>74</v>
      </c>
      <c r="D109" s="92" t="s">
        <v>58</v>
      </c>
      <c r="E109" s="34" t="s">
        <v>17</v>
      </c>
      <c r="F109" s="12">
        <v>978.5</v>
      </c>
      <c r="G109" s="11">
        <v>4589.0726091387114</v>
      </c>
      <c r="H109" s="11">
        <v>4863.6149207971384</v>
      </c>
      <c r="I109" s="11">
        <v>3475.0443975290345</v>
      </c>
      <c r="J109" s="11">
        <v>4074.7775166070519</v>
      </c>
      <c r="K109" s="11">
        <f t="shared" si="4"/>
        <v>1114.0282116096769</v>
      </c>
      <c r="L109" s="11">
        <f t="shared" si="4"/>
        <v>788.83740419008654</v>
      </c>
    </row>
    <row r="110" spans="2:12" ht="30">
      <c r="B110" s="19">
        <v>19</v>
      </c>
      <c r="C110" s="28" t="s">
        <v>74</v>
      </c>
      <c r="D110" s="92" t="s">
        <v>37</v>
      </c>
      <c r="E110" s="34" t="s">
        <v>20</v>
      </c>
      <c r="F110" s="38">
        <v>590.66</v>
      </c>
      <c r="G110" s="11">
        <v>4908.5593220338978</v>
      </c>
      <c r="H110" s="11">
        <v>5160</v>
      </c>
      <c r="I110" s="11">
        <v>4582.1299254526093</v>
      </c>
      <c r="J110" s="11">
        <v>5110</v>
      </c>
      <c r="K110" s="11">
        <f t="shared" si="4"/>
        <v>326.42939658128853</v>
      </c>
      <c r="L110" s="11">
        <f t="shared" si="4"/>
        <v>50</v>
      </c>
    </row>
    <row r="111" spans="2:12" ht="30">
      <c r="B111" s="19">
        <v>20</v>
      </c>
      <c r="C111" s="28" t="s">
        <v>74</v>
      </c>
      <c r="D111" s="92" t="s">
        <v>38</v>
      </c>
      <c r="E111" s="34" t="s">
        <v>20</v>
      </c>
      <c r="F111" s="12">
        <v>1964.9299999999998</v>
      </c>
      <c r="G111" s="11">
        <v>5143.101014753759</v>
      </c>
      <c r="H111" s="11">
        <v>5369.3311212104254</v>
      </c>
      <c r="I111" s="11">
        <v>3522.3124115814899</v>
      </c>
      <c r="J111" s="11">
        <v>4080.4944196485376</v>
      </c>
      <c r="K111" s="11">
        <f t="shared" si="4"/>
        <v>1620.7886031722692</v>
      </c>
      <c r="L111" s="11">
        <f t="shared" si="4"/>
        <v>1288.8367015618878</v>
      </c>
    </row>
    <row r="112" spans="2:12" ht="30">
      <c r="B112" s="19">
        <v>21</v>
      </c>
      <c r="C112" s="28" t="s">
        <v>74</v>
      </c>
      <c r="D112" s="103" t="s">
        <v>78</v>
      </c>
      <c r="E112" s="39" t="s">
        <v>17</v>
      </c>
      <c r="F112" s="38">
        <v>2046</v>
      </c>
      <c r="G112" s="11">
        <v>5651.497890295359</v>
      </c>
      <c r="H112" s="11">
        <v>6130</v>
      </c>
      <c r="I112" s="11">
        <v>3965.0106382978729</v>
      </c>
      <c r="J112" s="11">
        <v>4390</v>
      </c>
      <c r="K112" s="11">
        <f t="shared" si="4"/>
        <v>1686.4872519974861</v>
      </c>
      <c r="L112" s="11">
        <f t="shared" si="4"/>
        <v>1740</v>
      </c>
    </row>
    <row r="113" spans="2:12" ht="30">
      <c r="B113" s="19">
        <v>22</v>
      </c>
      <c r="C113" s="28" t="s">
        <v>74</v>
      </c>
      <c r="D113" s="103" t="s">
        <v>59</v>
      </c>
      <c r="E113" s="34" t="s">
        <v>20</v>
      </c>
      <c r="F113" s="12">
        <v>2593.42</v>
      </c>
      <c r="G113" s="11">
        <v>5245.5023793834571</v>
      </c>
      <c r="H113" s="11">
        <v>5647.650399858102</v>
      </c>
      <c r="I113" s="11">
        <v>2988.0145019970773</v>
      </c>
      <c r="J113" s="11">
        <v>3478.1154228778983</v>
      </c>
      <c r="K113" s="11">
        <f t="shared" si="4"/>
        <v>2257.4878773863798</v>
      </c>
      <c r="L113" s="11">
        <f t="shared" si="4"/>
        <v>2169.5349769802037</v>
      </c>
    </row>
    <row r="114" spans="2:12" ht="30">
      <c r="B114" s="19">
        <v>23</v>
      </c>
      <c r="C114" s="28" t="s">
        <v>74</v>
      </c>
      <c r="D114" s="103" t="s">
        <v>79</v>
      </c>
      <c r="E114" s="12" t="s">
        <v>20</v>
      </c>
      <c r="F114" s="13">
        <v>1906</v>
      </c>
      <c r="G114" s="11">
        <v>5125.7278481012654</v>
      </c>
      <c r="H114" s="11">
        <v>5670</v>
      </c>
      <c r="I114" s="11">
        <v>3663.6903499469777</v>
      </c>
      <c r="J114" s="11">
        <v>4260</v>
      </c>
      <c r="K114" s="11">
        <f t="shared" si="4"/>
        <v>1462.0374981542877</v>
      </c>
      <c r="L114" s="11">
        <f t="shared" si="4"/>
        <v>1410</v>
      </c>
    </row>
    <row r="115" spans="2:12" ht="30">
      <c r="B115" s="19">
        <v>24</v>
      </c>
      <c r="C115" s="28" t="s">
        <v>74</v>
      </c>
      <c r="D115" s="103" t="s">
        <v>60</v>
      </c>
      <c r="E115" s="39" t="s">
        <v>23</v>
      </c>
      <c r="F115" s="38">
        <v>1214.94</v>
      </c>
      <c r="G115" s="11">
        <v>5773.7725823591927</v>
      </c>
      <c r="H115" s="11">
        <v>6160</v>
      </c>
      <c r="I115" s="11">
        <v>4701.0438413361171</v>
      </c>
      <c r="J115" s="11">
        <v>5400</v>
      </c>
      <c r="K115" s="11">
        <f t="shared" si="4"/>
        <v>1072.7287410230756</v>
      </c>
      <c r="L115" s="11">
        <f t="shared" si="4"/>
        <v>760</v>
      </c>
    </row>
    <row r="116" spans="2:12" ht="30">
      <c r="B116" s="19">
        <v>25</v>
      </c>
      <c r="C116" s="28" t="s">
        <v>74</v>
      </c>
      <c r="D116" s="105" t="s">
        <v>62</v>
      </c>
      <c r="E116" s="34" t="s">
        <v>17</v>
      </c>
      <c r="F116" s="12">
        <v>5612.7</v>
      </c>
      <c r="G116" s="11">
        <v>5602.6193522342792</v>
      </c>
      <c r="H116" s="11">
        <v>6015.2980740107259</v>
      </c>
      <c r="I116" s="11">
        <v>3609.2384412019692</v>
      </c>
      <c r="J116" s="11">
        <v>4188.7522760881575</v>
      </c>
      <c r="K116" s="11">
        <f t="shared" si="4"/>
        <v>1993.38091103231</v>
      </c>
      <c r="L116" s="11">
        <f t="shared" si="4"/>
        <v>1826.5457979225685</v>
      </c>
    </row>
    <row r="117" spans="2:12" ht="30">
      <c r="B117" s="19">
        <v>26</v>
      </c>
      <c r="C117" s="28" t="s">
        <v>74</v>
      </c>
      <c r="D117" s="105" t="s">
        <v>63</v>
      </c>
      <c r="E117" s="34" t="s">
        <v>17</v>
      </c>
      <c r="F117" s="12">
        <v>5230.6900000000005</v>
      </c>
      <c r="G117" s="11">
        <v>5701.7523092187166</v>
      </c>
      <c r="H117" s="11">
        <v>6209.152043038298</v>
      </c>
      <c r="I117" s="11">
        <v>3266.6013191461502</v>
      </c>
      <c r="J117" s="11">
        <v>3706.8913661486345</v>
      </c>
      <c r="K117" s="11">
        <f t="shared" si="4"/>
        <v>2435.1509900725664</v>
      </c>
      <c r="L117" s="11">
        <f t="shared" si="4"/>
        <v>2502.2606768896635</v>
      </c>
    </row>
    <row r="118" spans="2:12" ht="30">
      <c r="B118" s="19">
        <v>27</v>
      </c>
      <c r="C118" s="28" t="s">
        <v>74</v>
      </c>
      <c r="D118" s="92" t="s">
        <v>42</v>
      </c>
      <c r="E118" s="34" t="s">
        <v>17</v>
      </c>
      <c r="F118" s="12">
        <v>10036.870000000001</v>
      </c>
      <c r="G118" s="11">
        <v>5562.2916596864243</v>
      </c>
      <c r="H118" s="11">
        <v>5982.8794933081726</v>
      </c>
      <c r="I118" s="11">
        <v>3650.5339770578371</v>
      </c>
      <c r="J118" s="11">
        <v>4287.6160695515628</v>
      </c>
      <c r="K118" s="11">
        <f t="shared" si="4"/>
        <v>1911.7576826285872</v>
      </c>
      <c r="L118" s="11">
        <f t="shared" si="4"/>
        <v>1695.2634237566099</v>
      </c>
    </row>
    <row r="119" spans="2:12" ht="30">
      <c r="B119" s="19">
        <v>28</v>
      </c>
      <c r="C119" s="28" t="s">
        <v>74</v>
      </c>
      <c r="D119" s="92" t="s">
        <v>80</v>
      </c>
      <c r="E119" s="12" t="s">
        <v>20</v>
      </c>
      <c r="F119" s="35">
        <v>3172.4</v>
      </c>
      <c r="G119" s="11">
        <v>5147.8317152103564</v>
      </c>
      <c r="H119" s="11">
        <v>5460</v>
      </c>
      <c r="I119" s="11">
        <v>3966.4491978609617</v>
      </c>
      <c r="J119" s="11">
        <v>4630</v>
      </c>
      <c r="K119" s="11">
        <f t="shared" si="4"/>
        <v>1181.3825173493947</v>
      </c>
      <c r="L119" s="11">
        <f t="shared" si="4"/>
        <v>830</v>
      </c>
    </row>
    <row r="120" spans="2:12" ht="30">
      <c r="B120" s="19">
        <v>29</v>
      </c>
      <c r="C120" s="28" t="s">
        <v>74</v>
      </c>
      <c r="D120" s="103" t="s">
        <v>81</v>
      </c>
      <c r="E120" s="39" t="s">
        <v>23</v>
      </c>
      <c r="F120" s="12">
        <v>2855.5</v>
      </c>
      <c r="G120" s="11">
        <v>5924.7641736461765</v>
      </c>
      <c r="H120" s="11">
        <v>6268.1061110138326</v>
      </c>
      <c r="I120" s="11">
        <v>3897.286058824619</v>
      </c>
      <c r="J120" s="11">
        <v>4468.7595867623886</v>
      </c>
      <c r="K120" s="11">
        <f t="shared" si="4"/>
        <v>2027.4781148215575</v>
      </c>
      <c r="L120" s="11">
        <f t="shared" si="4"/>
        <v>1799.346524251444</v>
      </c>
    </row>
    <row r="121" spans="2:12" ht="30">
      <c r="B121" s="19">
        <v>30</v>
      </c>
      <c r="C121" s="28" t="s">
        <v>74</v>
      </c>
      <c r="D121" s="103" t="s">
        <v>71</v>
      </c>
      <c r="E121" s="34" t="s">
        <v>23</v>
      </c>
      <c r="F121" s="12">
        <v>1985.4299999999998</v>
      </c>
      <c r="G121" s="11">
        <v>5610.8381026886173</v>
      </c>
      <c r="H121" s="11">
        <v>5937.1926484439145</v>
      </c>
      <c r="I121" s="11">
        <v>3933.2076796892329</v>
      </c>
      <c r="J121" s="11">
        <v>4551.6374790347681</v>
      </c>
      <c r="K121" s="11">
        <f t="shared" si="4"/>
        <v>1677.6304229993843</v>
      </c>
      <c r="L121" s="11">
        <f t="shared" si="4"/>
        <v>1385.5551694091464</v>
      </c>
    </row>
    <row r="122" spans="2:12" ht="30">
      <c r="B122" s="19">
        <v>31</v>
      </c>
      <c r="C122" s="28" t="s">
        <v>74</v>
      </c>
      <c r="D122" s="103" t="s">
        <v>82</v>
      </c>
      <c r="E122" s="34" t="s">
        <v>20</v>
      </c>
      <c r="F122" s="12">
        <v>19051.5</v>
      </c>
      <c r="G122" s="11">
        <v>5626.0171450832022</v>
      </c>
      <c r="H122" s="11">
        <v>6068.5853082434451</v>
      </c>
      <c r="I122" s="11">
        <v>3866.8598345757059</v>
      </c>
      <c r="J122" s="11">
        <v>4388.196677426974</v>
      </c>
      <c r="K122" s="11">
        <f t="shared" si="4"/>
        <v>1759.1573105074963</v>
      </c>
      <c r="L122" s="11">
        <f t="shared" si="4"/>
        <v>1680.388630816471</v>
      </c>
    </row>
    <row r="123" spans="2:12" ht="30">
      <c r="B123" s="19">
        <v>32</v>
      </c>
      <c r="C123" s="28" t="s">
        <v>74</v>
      </c>
      <c r="D123" s="92" t="s">
        <v>83</v>
      </c>
      <c r="E123" s="12" t="s">
        <v>17</v>
      </c>
      <c r="F123" s="12">
        <v>2510.9300000000003</v>
      </c>
      <c r="G123" s="11">
        <v>6070.4483202419269</v>
      </c>
      <c r="H123" s="11">
        <v>6310.2145818481595</v>
      </c>
      <c r="I123" s="11">
        <v>4280.7768136788318</v>
      </c>
      <c r="J123" s="11">
        <v>4893.0577913362768</v>
      </c>
      <c r="K123" s="11">
        <f t="shared" si="4"/>
        <v>1789.6715065630951</v>
      </c>
      <c r="L123" s="11">
        <f t="shared" si="4"/>
        <v>1417.1567905118827</v>
      </c>
    </row>
    <row r="124" spans="2:12" ht="45">
      <c r="B124" s="19">
        <v>33</v>
      </c>
      <c r="C124" s="28" t="s">
        <v>74</v>
      </c>
      <c r="D124" s="92" t="s">
        <v>84</v>
      </c>
      <c r="E124" s="34" t="s">
        <v>17</v>
      </c>
      <c r="F124" s="12">
        <v>20350.41</v>
      </c>
      <c r="G124" s="11">
        <v>5540.0280648746484</v>
      </c>
      <c r="H124" s="11">
        <v>5973.2374679429067</v>
      </c>
      <c r="I124" s="11">
        <v>3486.0073993359233</v>
      </c>
      <c r="J124" s="11">
        <v>4122.1262372600841</v>
      </c>
      <c r="K124" s="11">
        <f t="shared" si="4"/>
        <v>2054.0206655387251</v>
      </c>
      <c r="L124" s="11">
        <f t="shared" si="4"/>
        <v>1851.1112306828227</v>
      </c>
    </row>
    <row r="125" spans="2:12" ht="60">
      <c r="B125" s="19">
        <v>34</v>
      </c>
      <c r="C125" s="28" t="s">
        <v>74</v>
      </c>
      <c r="D125" s="92" t="s">
        <v>47</v>
      </c>
      <c r="E125" s="40" t="s">
        <v>20</v>
      </c>
      <c r="F125" s="12">
        <v>3128.21</v>
      </c>
      <c r="G125" s="11">
        <v>4890.3626647496449</v>
      </c>
      <c r="H125" s="11">
        <v>5125.2720565435184</v>
      </c>
      <c r="I125" s="11">
        <v>3654.9218787066666</v>
      </c>
      <c r="J125" s="11">
        <v>4216.4663817326846</v>
      </c>
      <c r="K125" s="11">
        <f t="shared" si="4"/>
        <v>1235.4407860429783</v>
      </c>
      <c r="L125" s="11">
        <f t="shared" si="4"/>
        <v>908.80567481083381</v>
      </c>
    </row>
    <row r="126" spans="2:12" ht="45">
      <c r="B126" s="19">
        <v>35</v>
      </c>
      <c r="C126" s="28" t="s">
        <v>74</v>
      </c>
      <c r="D126" s="92" t="s">
        <v>73</v>
      </c>
      <c r="E126" s="34" t="s">
        <v>17</v>
      </c>
      <c r="F126" s="12">
        <v>1876.6000000000001</v>
      </c>
      <c r="G126" s="11">
        <v>4430.5858489563052</v>
      </c>
      <c r="H126" s="11">
        <v>4779.7053181285301</v>
      </c>
      <c r="I126" s="11">
        <v>3640.7720997404076</v>
      </c>
      <c r="J126" s="11">
        <v>4265.3516998827663</v>
      </c>
      <c r="K126" s="11">
        <f t="shared" si="4"/>
        <v>789.81374921589759</v>
      </c>
      <c r="L126" s="11">
        <f t="shared" si="4"/>
        <v>514.35361824576376</v>
      </c>
    </row>
    <row r="127" spans="2:12" ht="45">
      <c r="B127" s="19">
        <v>36</v>
      </c>
      <c r="C127" s="28" t="s">
        <v>74</v>
      </c>
      <c r="D127" s="92" t="s">
        <v>85</v>
      </c>
      <c r="E127" s="34" t="s">
        <v>17</v>
      </c>
      <c r="F127" s="12">
        <v>3805.16</v>
      </c>
      <c r="G127" s="11">
        <v>4521.6709959882419</v>
      </c>
      <c r="H127" s="11">
        <v>4837.5808638795752</v>
      </c>
      <c r="I127" s="11">
        <v>3721.3549846705309</v>
      </c>
      <c r="J127" s="11">
        <v>4330</v>
      </c>
      <c r="K127" s="11">
        <f t="shared" si="4"/>
        <v>800.31601131771095</v>
      </c>
      <c r="L127" s="11">
        <f t="shared" si="4"/>
        <v>507.58086387957519</v>
      </c>
    </row>
    <row r="128" spans="2:12" ht="45">
      <c r="B128" s="19">
        <v>37</v>
      </c>
      <c r="C128" s="28" t="s">
        <v>74</v>
      </c>
      <c r="D128" s="92" t="s">
        <v>86</v>
      </c>
      <c r="E128" s="6" t="s">
        <v>26</v>
      </c>
      <c r="F128" s="35">
        <v>3161.62</v>
      </c>
      <c r="G128" s="11">
        <v>5352.815126050421</v>
      </c>
      <c r="H128" s="11">
        <v>5539</v>
      </c>
      <c r="I128" s="11">
        <v>2886.7793030623016</v>
      </c>
      <c r="J128" s="11">
        <v>3220.0000000000005</v>
      </c>
      <c r="K128" s="11">
        <f t="shared" si="4"/>
        <v>2466.0358229881194</v>
      </c>
      <c r="L128" s="11">
        <f t="shared" si="4"/>
        <v>2318.9999999999995</v>
      </c>
    </row>
    <row r="129" spans="2:12" ht="45">
      <c r="B129" s="19">
        <v>38</v>
      </c>
      <c r="C129" s="28" t="s">
        <v>74</v>
      </c>
      <c r="D129" s="92" t="s">
        <v>87</v>
      </c>
      <c r="E129" s="39" t="s">
        <v>88</v>
      </c>
      <c r="F129" s="35">
        <v>710.37</v>
      </c>
      <c r="G129" s="11">
        <v>4838.5540540540542</v>
      </c>
      <c r="H129" s="11">
        <v>5043</v>
      </c>
      <c r="I129" s="11">
        <v>2657.9223504721931</v>
      </c>
      <c r="J129" s="11">
        <v>2980</v>
      </c>
      <c r="K129" s="11">
        <f t="shared" si="4"/>
        <v>2180.6317035818611</v>
      </c>
      <c r="L129" s="11">
        <f t="shared" si="4"/>
        <v>2063</v>
      </c>
    </row>
    <row r="130" spans="2:12" s="14" customFormat="1">
      <c r="B130" s="17"/>
      <c r="C130" s="41"/>
      <c r="D130" s="106"/>
      <c r="E130" s="42"/>
      <c r="F130" s="43"/>
      <c r="G130" s="18"/>
      <c r="H130" s="18"/>
      <c r="I130" s="18"/>
      <c r="J130" s="18"/>
      <c r="K130" s="18"/>
      <c r="L130" s="18"/>
    </row>
    <row r="131" spans="2:12" s="14" customFormat="1">
      <c r="B131" s="17"/>
      <c r="C131" s="41"/>
      <c r="D131" s="106"/>
      <c r="E131" s="42"/>
      <c r="F131" s="43"/>
      <c r="G131" s="18"/>
      <c r="H131" s="18"/>
      <c r="I131" s="18"/>
      <c r="J131" s="18"/>
      <c r="K131" s="18"/>
      <c r="L131" s="18"/>
    </row>
    <row r="132" spans="2:12">
      <c r="B132" s="132" t="s">
        <v>2</v>
      </c>
      <c r="C132" s="132" t="s">
        <v>3</v>
      </c>
      <c r="D132" s="132" t="s">
        <v>4</v>
      </c>
      <c r="E132" s="135" t="s">
        <v>5</v>
      </c>
      <c r="F132" s="135" t="s">
        <v>6</v>
      </c>
      <c r="G132" s="135" t="s">
        <v>7</v>
      </c>
      <c r="H132" s="135"/>
      <c r="I132" s="135" t="s">
        <v>8</v>
      </c>
      <c r="J132" s="135"/>
      <c r="K132" s="135" t="s">
        <v>9</v>
      </c>
      <c r="L132" s="135"/>
    </row>
    <row r="133" spans="2:12">
      <c r="B133" s="132"/>
      <c r="C133" s="132"/>
      <c r="D133" s="132"/>
      <c r="E133" s="135"/>
      <c r="F133" s="135"/>
      <c r="G133" s="12" t="s">
        <v>10</v>
      </c>
      <c r="H133" s="12" t="s">
        <v>11</v>
      </c>
      <c r="I133" s="12" t="s">
        <v>10</v>
      </c>
      <c r="J133" s="12" t="s">
        <v>11</v>
      </c>
      <c r="K133" s="12" t="s">
        <v>10</v>
      </c>
      <c r="L133" s="12" t="s">
        <v>11</v>
      </c>
    </row>
    <row r="134" spans="2:12" ht="45">
      <c r="B134" s="12">
        <v>1</v>
      </c>
      <c r="C134" s="28" t="s">
        <v>89</v>
      </c>
      <c r="D134" s="87" t="s">
        <v>13</v>
      </c>
      <c r="E134" s="6" t="s">
        <v>14</v>
      </c>
      <c r="F134" s="12">
        <v>496167.88000000012</v>
      </c>
      <c r="G134" s="20">
        <v>3029</v>
      </c>
      <c r="H134" s="20">
        <v>3531</v>
      </c>
      <c r="I134" s="20">
        <v>2989</v>
      </c>
      <c r="J134" s="20">
        <v>3501</v>
      </c>
      <c r="K134" s="11">
        <f t="shared" ref="K134:L165" si="5">G134-I134</f>
        <v>40</v>
      </c>
      <c r="L134" s="11">
        <f t="shared" si="5"/>
        <v>30</v>
      </c>
    </row>
    <row r="135" spans="2:12" ht="45">
      <c r="B135" s="12">
        <v>2</v>
      </c>
      <c r="C135" s="28" t="s">
        <v>89</v>
      </c>
      <c r="D135" s="87" t="s">
        <v>15</v>
      </c>
      <c r="E135" s="6" t="s">
        <v>14</v>
      </c>
      <c r="F135" s="12">
        <v>276322.30999999994</v>
      </c>
      <c r="G135" s="20">
        <v>3017</v>
      </c>
      <c r="H135" s="20">
        <v>3588</v>
      </c>
      <c r="I135" s="20">
        <v>2937</v>
      </c>
      <c r="J135" s="20">
        <v>3478</v>
      </c>
      <c r="K135" s="11">
        <f t="shared" si="5"/>
        <v>80</v>
      </c>
      <c r="L135" s="11">
        <f t="shared" si="5"/>
        <v>110</v>
      </c>
    </row>
    <row r="136" spans="2:12" ht="30">
      <c r="B136" s="12">
        <v>3</v>
      </c>
      <c r="C136" s="28" t="s">
        <v>89</v>
      </c>
      <c r="D136" s="103" t="s">
        <v>16</v>
      </c>
      <c r="E136" s="34" t="s">
        <v>17</v>
      </c>
      <c r="F136" s="12">
        <v>1970.18</v>
      </c>
      <c r="G136" s="20">
        <v>5288.0865598933506</v>
      </c>
      <c r="H136" s="20">
        <v>5703.6473317158834</v>
      </c>
      <c r="I136" s="20">
        <v>4392.5137869734945</v>
      </c>
      <c r="J136" s="20">
        <v>4778.6417992264669</v>
      </c>
      <c r="K136" s="11">
        <f t="shared" si="5"/>
        <v>895.57277291985611</v>
      </c>
      <c r="L136" s="11">
        <f t="shared" si="5"/>
        <v>925.00553248941651</v>
      </c>
    </row>
    <row r="137" spans="2:12" ht="30">
      <c r="B137" s="12">
        <v>4</v>
      </c>
      <c r="C137" s="28" t="s">
        <v>89</v>
      </c>
      <c r="D137" s="105" t="s">
        <v>18</v>
      </c>
      <c r="E137" s="44" t="s">
        <v>90</v>
      </c>
      <c r="F137" s="45">
        <v>770.9</v>
      </c>
      <c r="G137" s="20">
        <v>5439.9677419354839</v>
      </c>
      <c r="H137" s="20">
        <v>6030</v>
      </c>
      <c r="I137" s="20">
        <v>3523.4886240520045</v>
      </c>
      <c r="J137" s="20">
        <v>4020</v>
      </c>
      <c r="K137" s="11">
        <f t="shared" si="5"/>
        <v>1916.4791178834794</v>
      </c>
      <c r="L137" s="11">
        <f t="shared" si="5"/>
        <v>2010</v>
      </c>
    </row>
    <row r="138" spans="2:12" ht="30">
      <c r="B138" s="12">
        <v>5</v>
      </c>
      <c r="C138" s="28" t="s">
        <v>89</v>
      </c>
      <c r="D138" s="103" t="s">
        <v>91</v>
      </c>
      <c r="E138" s="6" t="s">
        <v>20</v>
      </c>
      <c r="F138" s="12">
        <v>96684.369999999981</v>
      </c>
      <c r="G138" s="20">
        <v>5269.7982633178208</v>
      </c>
      <c r="H138" s="20">
        <v>5748.5417942941558</v>
      </c>
      <c r="I138" s="20">
        <v>4715.587668116199</v>
      </c>
      <c r="J138" s="20">
        <v>5192.3781723974625</v>
      </c>
      <c r="K138" s="11">
        <f t="shared" si="5"/>
        <v>554.2105952016218</v>
      </c>
      <c r="L138" s="11">
        <f t="shared" si="5"/>
        <v>556.16362189669326</v>
      </c>
    </row>
    <row r="139" spans="2:12" ht="30">
      <c r="B139" s="12">
        <v>6</v>
      </c>
      <c r="C139" s="28" t="s">
        <v>89</v>
      </c>
      <c r="D139" s="92" t="s">
        <v>75</v>
      </c>
      <c r="E139" s="46" t="s">
        <v>20</v>
      </c>
      <c r="F139" s="47">
        <v>1866.51</v>
      </c>
      <c r="G139" s="11">
        <v>5356.1629153269041</v>
      </c>
      <c r="H139" s="11">
        <v>5900</v>
      </c>
      <c r="I139" s="11">
        <v>4723.9029126213591</v>
      </c>
      <c r="J139" s="11">
        <v>5220</v>
      </c>
      <c r="K139" s="11">
        <f t="shared" si="5"/>
        <v>632.26000270554505</v>
      </c>
      <c r="L139" s="11">
        <f t="shared" si="5"/>
        <v>680</v>
      </c>
    </row>
    <row r="140" spans="2:12" ht="30">
      <c r="B140" s="12">
        <v>7</v>
      </c>
      <c r="C140" s="28" t="s">
        <v>89</v>
      </c>
      <c r="D140" s="92" t="s">
        <v>76</v>
      </c>
      <c r="E140" s="46" t="s">
        <v>20</v>
      </c>
      <c r="F140" s="45">
        <v>1885.6</v>
      </c>
      <c r="G140" s="11">
        <v>4794.3347639484973</v>
      </c>
      <c r="H140" s="11">
        <v>5220</v>
      </c>
      <c r="I140" s="11">
        <v>4952.8017241379312</v>
      </c>
      <c r="J140" s="11">
        <v>5360</v>
      </c>
      <c r="K140" s="11">
        <f t="shared" si="5"/>
        <v>-158.46696018943385</v>
      </c>
      <c r="L140" s="11">
        <f t="shared" si="5"/>
        <v>-140</v>
      </c>
    </row>
    <row r="141" spans="2:12" ht="30">
      <c r="B141" s="12">
        <v>8</v>
      </c>
      <c r="C141" s="28" t="s">
        <v>89</v>
      </c>
      <c r="D141" s="92" t="s">
        <v>49</v>
      </c>
      <c r="E141" s="44" t="s">
        <v>23</v>
      </c>
      <c r="F141" s="12">
        <v>1110.01</v>
      </c>
      <c r="G141" s="11">
        <v>5486.5273581490064</v>
      </c>
      <c r="H141" s="11">
        <v>5869.3197358582356</v>
      </c>
      <c r="I141" s="11">
        <v>5350.0597292847133</v>
      </c>
      <c r="J141" s="11">
        <v>5810.956658048126</v>
      </c>
      <c r="K141" s="11">
        <f t="shared" si="5"/>
        <v>136.46762886429315</v>
      </c>
      <c r="L141" s="11">
        <f t="shared" si="5"/>
        <v>58.363077810109644</v>
      </c>
    </row>
    <row r="142" spans="2:12">
      <c r="B142" s="12">
        <v>9</v>
      </c>
      <c r="C142" s="28" t="s">
        <v>89</v>
      </c>
      <c r="D142" s="92" t="s">
        <v>50</v>
      </c>
      <c r="E142" s="6" t="s">
        <v>23</v>
      </c>
      <c r="F142" s="12">
        <v>1398.52</v>
      </c>
      <c r="G142" s="11">
        <v>5809.7723360507389</v>
      </c>
      <c r="H142" s="11">
        <v>6209.6682206904434</v>
      </c>
      <c r="I142" s="11">
        <v>5393.5617329701072</v>
      </c>
      <c r="J142" s="11">
        <v>5917.9198009324145</v>
      </c>
      <c r="K142" s="11">
        <f t="shared" si="5"/>
        <v>416.2106030806317</v>
      </c>
      <c r="L142" s="11">
        <f t="shared" si="5"/>
        <v>291.74841975802883</v>
      </c>
    </row>
    <row r="143" spans="2:12" ht="30">
      <c r="B143" s="12">
        <v>10</v>
      </c>
      <c r="C143" s="28" t="s">
        <v>89</v>
      </c>
      <c r="D143" s="92" t="s">
        <v>92</v>
      </c>
      <c r="E143" s="6" t="s">
        <v>20</v>
      </c>
      <c r="F143" s="12">
        <v>4290.8</v>
      </c>
      <c r="G143" s="11">
        <v>5205.4263510867022</v>
      </c>
      <c r="H143" s="11">
        <v>5430.3999254218324</v>
      </c>
      <c r="I143" s="11">
        <v>4668.8121942491907</v>
      </c>
      <c r="J143" s="11">
        <v>5119.0498275379878</v>
      </c>
      <c r="K143" s="11">
        <f t="shared" si="5"/>
        <v>536.61415683751147</v>
      </c>
      <c r="L143" s="11">
        <f t="shared" si="5"/>
        <v>311.35009788384468</v>
      </c>
    </row>
    <row r="144" spans="2:12" ht="30">
      <c r="B144" s="12">
        <v>11</v>
      </c>
      <c r="C144" s="28" t="s">
        <v>89</v>
      </c>
      <c r="D144" s="92" t="s">
        <v>51</v>
      </c>
      <c r="E144" s="46" t="s">
        <v>23</v>
      </c>
      <c r="F144" s="12">
        <v>1493.1</v>
      </c>
      <c r="G144" s="11">
        <v>5578.3542420801286</v>
      </c>
      <c r="H144" s="11">
        <v>5921.1901413167243</v>
      </c>
      <c r="I144" s="11">
        <v>5187.9330282984311</v>
      </c>
      <c r="J144" s="11">
        <v>5774.6647913736524</v>
      </c>
      <c r="K144" s="11">
        <f t="shared" si="5"/>
        <v>390.42121378169759</v>
      </c>
      <c r="L144" s="11">
        <f t="shared" si="5"/>
        <v>146.52534994307189</v>
      </c>
    </row>
    <row r="145" spans="2:12" ht="30">
      <c r="B145" s="12">
        <v>12</v>
      </c>
      <c r="C145" s="28" t="s">
        <v>89</v>
      </c>
      <c r="D145" s="92" t="s">
        <v>28</v>
      </c>
      <c r="E145" s="6" t="s">
        <v>17</v>
      </c>
      <c r="F145" s="12">
        <v>633.70000000000005</v>
      </c>
      <c r="G145" s="11">
        <v>4225.9581323066386</v>
      </c>
      <c r="H145" s="11">
        <v>4428.7281047814422</v>
      </c>
      <c r="I145" s="11">
        <v>4622.05387242508</v>
      </c>
      <c r="J145" s="11">
        <v>5169.9021619062642</v>
      </c>
      <c r="K145" s="11">
        <f t="shared" si="5"/>
        <v>-396.09574011844143</v>
      </c>
      <c r="L145" s="11">
        <f t="shared" si="5"/>
        <v>-741.17405712482196</v>
      </c>
    </row>
    <row r="146" spans="2:12" ht="45">
      <c r="B146" s="12">
        <v>13</v>
      </c>
      <c r="C146" s="28" t="s">
        <v>89</v>
      </c>
      <c r="D146" s="92" t="s">
        <v>93</v>
      </c>
      <c r="E146" s="6" t="s">
        <v>20</v>
      </c>
      <c r="F146" s="12">
        <v>2551.1999999999998</v>
      </c>
      <c r="G146" s="11">
        <v>3826.1750170542382</v>
      </c>
      <c r="H146" s="11">
        <v>4004.3320790216371</v>
      </c>
      <c r="I146" s="11">
        <v>4685.4495869450493</v>
      </c>
      <c r="J146" s="11">
        <v>5137.00376293509</v>
      </c>
      <c r="K146" s="11">
        <f t="shared" si="5"/>
        <v>-859.27456989081111</v>
      </c>
      <c r="L146" s="11">
        <f t="shared" si="5"/>
        <v>-1132.6716839134529</v>
      </c>
    </row>
    <row r="147" spans="2:12" ht="30">
      <c r="B147" s="12">
        <v>14</v>
      </c>
      <c r="C147" s="28" t="s">
        <v>89</v>
      </c>
      <c r="D147" s="92" t="s">
        <v>30</v>
      </c>
      <c r="E147" s="40" t="s">
        <v>23</v>
      </c>
      <c r="F147" s="12">
        <v>1615.3400000000001</v>
      </c>
      <c r="G147" s="11">
        <v>5790.1644505130816</v>
      </c>
      <c r="H147" s="11">
        <v>6047.7862245719161</v>
      </c>
      <c r="I147" s="11">
        <v>5319.414627043021</v>
      </c>
      <c r="J147" s="11">
        <v>5836.3960528433636</v>
      </c>
      <c r="K147" s="11">
        <f t="shared" si="5"/>
        <v>470.74982347006062</v>
      </c>
      <c r="L147" s="11">
        <f t="shared" si="5"/>
        <v>211.39017172855256</v>
      </c>
    </row>
    <row r="148" spans="2:12" ht="30">
      <c r="B148" s="12">
        <v>15</v>
      </c>
      <c r="C148" s="28" t="s">
        <v>89</v>
      </c>
      <c r="D148" s="107" t="s">
        <v>31</v>
      </c>
      <c r="E148" s="48" t="s">
        <v>17</v>
      </c>
      <c r="F148" s="27">
        <v>220.9</v>
      </c>
      <c r="G148" s="11">
        <v>5319.4888178913734</v>
      </c>
      <c r="H148" s="11">
        <v>5550</v>
      </c>
      <c r="I148" s="11">
        <v>4730.7006369426754</v>
      </c>
      <c r="J148" s="11">
        <v>5280</v>
      </c>
      <c r="K148" s="11">
        <f t="shared" si="5"/>
        <v>588.78818094869803</v>
      </c>
      <c r="L148" s="11">
        <f t="shared" si="5"/>
        <v>270</v>
      </c>
    </row>
    <row r="149" spans="2:12" ht="30">
      <c r="B149" s="12">
        <v>16</v>
      </c>
      <c r="C149" s="28" t="s">
        <v>89</v>
      </c>
      <c r="D149" s="92" t="s">
        <v>32</v>
      </c>
      <c r="E149" s="44" t="s">
        <v>17</v>
      </c>
      <c r="F149" s="12">
        <v>2001.63</v>
      </c>
      <c r="G149" s="11">
        <v>5615.3025244364671</v>
      </c>
      <c r="H149" s="11">
        <v>5958.7114002088292</v>
      </c>
      <c r="I149" s="11">
        <v>4944.4242955796208</v>
      </c>
      <c r="J149" s="11">
        <v>5485.889250261037</v>
      </c>
      <c r="K149" s="11">
        <f t="shared" si="5"/>
        <v>670.87822885684636</v>
      </c>
      <c r="L149" s="11">
        <f t="shared" si="5"/>
        <v>472.82214994779224</v>
      </c>
    </row>
    <row r="150" spans="2:12" ht="30">
      <c r="B150" s="12">
        <v>17</v>
      </c>
      <c r="C150" s="28" t="s">
        <v>89</v>
      </c>
      <c r="D150" s="103" t="s">
        <v>54</v>
      </c>
      <c r="E150" s="44" t="s">
        <v>94</v>
      </c>
      <c r="F150" s="12">
        <v>3684.2</v>
      </c>
      <c r="G150" s="11">
        <v>4957.3028999104145</v>
      </c>
      <c r="H150" s="11">
        <v>5290.0293143694698</v>
      </c>
      <c r="I150" s="11">
        <v>4195.5715571176534</v>
      </c>
      <c r="J150" s="11">
        <v>4647.6168503338586</v>
      </c>
      <c r="K150" s="11">
        <f t="shared" si="5"/>
        <v>761.7313427927611</v>
      </c>
      <c r="L150" s="11">
        <f t="shared" si="5"/>
        <v>642.41246403561126</v>
      </c>
    </row>
    <row r="151" spans="2:12" ht="30">
      <c r="B151" s="12">
        <v>18</v>
      </c>
      <c r="C151" s="28" t="s">
        <v>89</v>
      </c>
      <c r="D151" s="92" t="s">
        <v>33</v>
      </c>
      <c r="E151" s="46" t="s">
        <v>26</v>
      </c>
      <c r="F151" s="12">
        <v>1837.7</v>
      </c>
      <c r="G151" s="11">
        <v>5086.6888625551164</v>
      </c>
      <c r="H151" s="11">
        <v>5392.7382053654019</v>
      </c>
      <c r="I151" s="11">
        <v>4344.9265119735373</v>
      </c>
      <c r="J151" s="11">
        <v>4755.8386026010767</v>
      </c>
      <c r="K151" s="11">
        <f t="shared" si="5"/>
        <v>741.76235058157908</v>
      </c>
      <c r="L151" s="11">
        <f t="shared" si="5"/>
        <v>636.89960276432521</v>
      </c>
    </row>
    <row r="152" spans="2:12">
      <c r="B152" s="12">
        <v>19</v>
      </c>
      <c r="C152" s="28" t="s">
        <v>89</v>
      </c>
      <c r="D152" s="99" t="s">
        <v>34</v>
      </c>
      <c r="E152" s="6" t="s">
        <v>17</v>
      </c>
      <c r="F152" s="12">
        <v>7314.5399999999991</v>
      </c>
      <c r="G152" s="11">
        <v>4831.0524960603334</v>
      </c>
      <c r="H152" s="11">
        <v>5240.2239375271729</v>
      </c>
      <c r="I152" s="11">
        <v>4511.6809131811142</v>
      </c>
      <c r="J152" s="11">
        <v>5125.3647119299376</v>
      </c>
      <c r="K152" s="11">
        <f t="shared" si="5"/>
        <v>319.3715828792192</v>
      </c>
      <c r="L152" s="11">
        <f t="shared" si="5"/>
        <v>114.85922559723531</v>
      </c>
    </row>
    <row r="153" spans="2:12" ht="30">
      <c r="B153" s="12">
        <v>20</v>
      </c>
      <c r="C153" s="28" t="s">
        <v>89</v>
      </c>
      <c r="D153" s="92" t="s">
        <v>55</v>
      </c>
      <c r="E153" s="46" t="s">
        <v>26</v>
      </c>
      <c r="F153" s="12">
        <v>1428.17</v>
      </c>
      <c r="G153" s="11">
        <v>4827.5992347586161</v>
      </c>
      <c r="H153" s="11">
        <v>5308.3879370102995</v>
      </c>
      <c r="I153" s="11">
        <v>4713.3657448282311</v>
      </c>
      <c r="J153" s="11">
        <v>5335.465385773402</v>
      </c>
      <c r="K153" s="11">
        <f t="shared" si="5"/>
        <v>114.23348993038508</v>
      </c>
      <c r="L153" s="11">
        <f t="shared" si="5"/>
        <v>-27.077448763102439</v>
      </c>
    </row>
    <row r="154" spans="2:12" ht="30">
      <c r="B154" s="12">
        <v>21</v>
      </c>
      <c r="C154" s="28" t="s">
        <v>89</v>
      </c>
      <c r="D154" s="92" t="s">
        <v>95</v>
      </c>
      <c r="E154" s="46" t="s">
        <v>17</v>
      </c>
      <c r="F154" s="12">
        <v>1192.4000000000001</v>
      </c>
      <c r="G154" s="11">
        <v>5154.1755991392047</v>
      </c>
      <c r="H154" s="11">
        <v>5534.0154310634007</v>
      </c>
      <c r="I154" s="11">
        <v>4395.7471209988844</v>
      </c>
      <c r="J154" s="11">
        <v>4926.2076484401205</v>
      </c>
      <c r="K154" s="11">
        <f t="shared" si="5"/>
        <v>758.42847814032029</v>
      </c>
      <c r="L154" s="11">
        <f t="shared" si="5"/>
        <v>607.80778262328022</v>
      </c>
    </row>
    <row r="155" spans="2:12" ht="30">
      <c r="B155" s="12">
        <v>22</v>
      </c>
      <c r="C155" s="28" t="s">
        <v>89</v>
      </c>
      <c r="D155" s="92" t="s">
        <v>58</v>
      </c>
      <c r="E155" s="46" t="s">
        <v>17</v>
      </c>
      <c r="F155" s="13">
        <v>483.59</v>
      </c>
      <c r="G155" s="11">
        <v>5436.6488222698072</v>
      </c>
      <c r="H155" s="11">
        <v>5789.9999999999991</v>
      </c>
      <c r="I155" s="11">
        <v>5039.271948608136</v>
      </c>
      <c r="J155" s="11">
        <v>5630</v>
      </c>
      <c r="K155" s="11">
        <f t="shared" si="5"/>
        <v>397.3768736616712</v>
      </c>
      <c r="L155" s="11">
        <f t="shared" si="5"/>
        <v>159.99999999999909</v>
      </c>
    </row>
    <row r="156" spans="2:12" ht="30">
      <c r="B156" s="12">
        <v>23</v>
      </c>
      <c r="C156" s="28" t="s">
        <v>89</v>
      </c>
      <c r="D156" s="92" t="s">
        <v>96</v>
      </c>
      <c r="E156" s="46" t="s">
        <v>20</v>
      </c>
      <c r="F156" s="12">
        <v>6190.08</v>
      </c>
      <c r="G156" s="11">
        <v>4863.1888134178716</v>
      </c>
      <c r="H156" s="11">
        <v>5264.3815911910669</v>
      </c>
      <c r="I156" s="11">
        <v>4630.8478820484679</v>
      </c>
      <c r="J156" s="11">
        <v>5303.8043127067822</v>
      </c>
      <c r="K156" s="11">
        <f t="shared" si="5"/>
        <v>232.34093136940373</v>
      </c>
      <c r="L156" s="11">
        <f t="shared" si="5"/>
        <v>-39.422721515715239</v>
      </c>
    </row>
    <row r="157" spans="2:12" ht="30">
      <c r="B157" s="12">
        <v>24</v>
      </c>
      <c r="C157" s="28" t="s">
        <v>89</v>
      </c>
      <c r="D157" s="105" t="s">
        <v>37</v>
      </c>
      <c r="E157" s="44" t="s">
        <v>90</v>
      </c>
      <c r="F157" s="45">
        <v>703.8</v>
      </c>
      <c r="G157" s="11">
        <v>5228.9389067524116</v>
      </c>
      <c r="H157" s="11">
        <v>5640</v>
      </c>
      <c r="I157" s="11">
        <v>3564.5396145610275</v>
      </c>
      <c r="J157" s="11">
        <v>4080.0000000000005</v>
      </c>
      <c r="K157" s="11">
        <f t="shared" si="5"/>
        <v>1664.3992921913841</v>
      </c>
      <c r="L157" s="11">
        <f t="shared" si="5"/>
        <v>1559.9999999999995</v>
      </c>
    </row>
    <row r="158" spans="2:12" ht="30">
      <c r="B158" s="12">
        <v>25</v>
      </c>
      <c r="C158" s="28" t="s">
        <v>89</v>
      </c>
      <c r="D158" s="92" t="s">
        <v>82</v>
      </c>
      <c r="E158" s="6" t="s">
        <v>20</v>
      </c>
      <c r="F158" s="12">
        <v>8349</v>
      </c>
      <c r="G158" s="11">
        <v>5281.5511241940467</v>
      </c>
      <c r="H158" s="11">
        <v>5812.1609773625587</v>
      </c>
      <c r="I158" s="11">
        <v>4901.9310709613947</v>
      </c>
      <c r="J158" s="11">
        <v>5421.4140615642591</v>
      </c>
      <c r="K158" s="11">
        <f t="shared" si="5"/>
        <v>379.62005323265203</v>
      </c>
      <c r="L158" s="11">
        <f t="shared" si="5"/>
        <v>390.7469157982996</v>
      </c>
    </row>
    <row r="159" spans="2:12" ht="30">
      <c r="B159" s="12">
        <v>26</v>
      </c>
      <c r="C159" s="28" t="s">
        <v>89</v>
      </c>
      <c r="D159" s="92" t="s">
        <v>83</v>
      </c>
      <c r="E159" s="44" t="s">
        <v>17</v>
      </c>
      <c r="F159" s="12">
        <v>2908.5</v>
      </c>
      <c r="G159" s="11">
        <v>5213.5344498902978</v>
      </c>
      <c r="H159" s="11">
        <v>5579.4626095925732</v>
      </c>
      <c r="I159" s="11">
        <v>4874.8462347687728</v>
      </c>
      <c r="J159" s="11">
        <v>5300</v>
      </c>
      <c r="K159" s="11">
        <f t="shared" si="5"/>
        <v>338.68821512152499</v>
      </c>
      <c r="L159" s="11">
        <f t="shared" si="5"/>
        <v>279.46260959257324</v>
      </c>
    </row>
    <row r="160" spans="2:12" ht="30">
      <c r="B160" s="12">
        <v>27</v>
      </c>
      <c r="C160" s="28" t="s">
        <v>89</v>
      </c>
      <c r="D160" s="98" t="s">
        <v>97</v>
      </c>
      <c r="E160" s="6" t="s">
        <v>17</v>
      </c>
      <c r="F160" s="13">
        <v>1271.3</v>
      </c>
      <c r="G160" s="11">
        <v>5212.2497308934335</v>
      </c>
      <c r="H160" s="11">
        <v>5670</v>
      </c>
      <c r="I160" s="11">
        <v>4815.6076759061834</v>
      </c>
      <c r="J160" s="11">
        <v>5280</v>
      </c>
      <c r="K160" s="11">
        <f t="shared" si="5"/>
        <v>396.64205498725005</v>
      </c>
      <c r="L160" s="11">
        <f t="shared" si="5"/>
        <v>390</v>
      </c>
    </row>
    <row r="161" spans="2:12" ht="45">
      <c r="B161" s="12">
        <v>28</v>
      </c>
      <c r="C161" s="28" t="s">
        <v>89</v>
      </c>
      <c r="D161" s="105" t="s">
        <v>45</v>
      </c>
      <c r="E161" s="12" t="s">
        <v>90</v>
      </c>
      <c r="F161" s="12">
        <v>6584.1100000000006</v>
      </c>
      <c r="G161" s="11">
        <v>5921.7019491126903</v>
      </c>
      <c r="H161" s="11">
        <v>6217.2984807361954</v>
      </c>
      <c r="I161" s="11">
        <v>3703.3712182013619</v>
      </c>
      <c r="J161" s="11">
        <v>4239.300209139883</v>
      </c>
      <c r="K161" s="11">
        <f t="shared" si="5"/>
        <v>2218.3307309113284</v>
      </c>
      <c r="L161" s="11">
        <f t="shared" si="5"/>
        <v>1977.9982715963124</v>
      </c>
    </row>
    <row r="162" spans="2:12" ht="45">
      <c r="B162" s="12">
        <v>29</v>
      </c>
      <c r="C162" s="28" t="s">
        <v>89</v>
      </c>
      <c r="D162" s="103" t="s">
        <v>84</v>
      </c>
      <c r="E162" s="46" t="s">
        <v>17</v>
      </c>
      <c r="F162" s="12">
        <v>34738.480000000003</v>
      </c>
      <c r="G162" s="11">
        <v>5469.7043918953113</v>
      </c>
      <c r="H162" s="11">
        <v>6118.7154245090733</v>
      </c>
      <c r="I162" s="11">
        <v>4778.0210374409817</v>
      </c>
      <c r="J162" s="11">
        <v>5287.761119657509</v>
      </c>
      <c r="K162" s="11">
        <f t="shared" si="5"/>
        <v>691.68335445432967</v>
      </c>
      <c r="L162" s="11">
        <f t="shared" si="5"/>
        <v>830.9543048515643</v>
      </c>
    </row>
    <row r="163" spans="2:12" ht="60">
      <c r="B163" s="12">
        <v>30</v>
      </c>
      <c r="C163" s="28" t="s">
        <v>89</v>
      </c>
      <c r="D163" s="92" t="s">
        <v>98</v>
      </c>
      <c r="E163" s="6" t="s">
        <v>17</v>
      </c>
      <c r="F163" s="12">
        <v>16481.670000000002</v>
      </c>
      <c r="G163" s="11">
        <v>5775.1088623506548</v>
      </c>
      <c r="H163" s="11">
        <v>6038.4093116777594</v>
      </c>
      <c r="I163" s="11">
        <v>4568.581019849029</v>
      </c>
      <c r="J163" s="11">
        <v>4997.4930271022295</v>
      </c>
      <c r="K163" s="11">
        <f t="shared" si="5"/>
        <v>1206.5278425016259</v>
      </c>
      <c r="L163" s="11">
        <f t="shared" si="5"/>
        <v>1040.91628457553</v>
      </c>
    </row>
    <row r="164" spans="2:12" ht="60">
      <c r="B164" s="12">
        <v>31</v>
      </c>
      <c r="C164" s="28" t="s">
        <v>89</v>
      </c>
      <c r="D164" s="92" t="s">
        <v>47</v>
      </c>
      <c r="E164" s="46" t="s">
        <v>20</v>
      </c>
      <c r="F164" s="12">
        <v>6003.9500000000007</v>
      </c>
      <c r="G164" s="11">
        <v>5524.4810141767457</v>
      </c>
      <c r="H164" s="11">
        <v>5792.9403309487916</v>
      </c>
      <c r="I164" s="11">
        <v>4402.7870173421097</v>
      </c>
      <c r="J164" s="11">
        <v>4856.1488520057619</v>
      </c>
      <c r="K164" s="11">
        <f t="shared" si="5"/>
        <v>1121.693996834636</v>
      </c>
      <c r="L164" s="11">
        <f t="shared" si="5"/>
        <v>936.79147894302969</v>
      </c>
    </row>
    <row r="165" spans="2:12" ht="45">
      <c r="B165" s="12">
        <v>32</v>
      </c>
      <c r="C165" s="28" t="s">
        <v>89</v>
      </c>
      <c r="D165" s="92" t="s">
        <v>99</v>
      </c>
      <c r="E165" s="46" t="s">
        <v>26</v>
      </c>
      <c r="F165" s="12">
        <v>7507.23</v>
      </c>
      <c r="G165" s="11">
        <v>5341.5998780331311</v>
      </c>
      <c r="H165" s="11">
        <v>5615.0722383622197</v>
      </c>
      <c r="I165" s="11">
        <v>3154.2084320999606</v>
      </c>
      <c r="J165" s="11">
        <v>3503.6259712304009</v>
      </c>
      <c r="K165" s="11">
        <f t="shared" si="5"/>
        <v>2187.3914459331704</v>
      </c>
      <c r="L165" s="11">
        <f t="shared" si="5"/>
        <v>2111.4462671318188</v>
      </c>
    </row>
    <row r="166" spans="2:12">
      <c r="E166" s="49"/>
      <c r="F166" s="50"/>
      <c r="G166" s="50"/>
      <c r="H166" s="50"/>
      <c r="I166" s="50"/>
      <c r="J166" s="50"/>
      <c r="K166" s="50"/>
      <c r="L166" s="50"/>
    </row>
    <row r="167" spans="2:12">
      <c r="E167" s="49"/>
      <c r="F167" s="50"/>
      <c r="G167" s="50"/>
      <c r="H167" s="50"/>
      <c r="I167" s="50"/>
      <c r="J167" s="50"/>
      <c r="K167" s="50"/>
      <c r="L167" s="50"/>
    </row>
    <row r="168" spans="2:12">
      <c r="B168" s="132" t="s">
        <v>2</v>
      </c>
      <c r="C168" s="132" t="s">
        <v>3</v>
      </c>
      <c r="D168" s="132" t="s">
        <v>4</v>
      </c>
      <c r="E168" s="135" t="s">
        <v>5</v>
      </c>
      <c r="F168" s="135" t="s">
        <v>6</v>
      </c>
      <c r="G168" s="135" t="s">
        <v>7</v>
      </c>
      <c r="H168" s="135"/>
      <c r="I168" s="135" t="s">
        <v>8</v>
      </c>
      <c r="J168" s="135"/>
      <c r="K168" s="135" t="s">
        <v>9</v>
      </c>
      <c r="L168" s="135"/>
    </row>
    <row r="169" spans="2:12">
      <c r="B169" s="132"/>
      <c r="C169" s="132"/>
      <c r="D169" s="132"/>
      <c r="E169" s="135"/>
      <c r="F169" s="135"/>
      <c r="G169" s="12" t="s">
        <v>10</v>
      </c>
      <c r="H169" s="12" t="s">
        <v>11</v>
      </c>
      <c r="I169" s="12" t="s">
        <v>10</v>
      </c>
      <c r="J169" s="12" t="s">
        <v>11</v>
      </c>
      <c r="K169" s="12" t="s">
        <v>10</v>
      </c>
      <c r="L169" s="12" t="s">
        <v>11</v>
      </c>
    </row>
    <row r="170" spans="2:12" ht="45">
      <c r="B170" s="12">
        <v>1</v>
      </c>
      <c r="C170" s="28" t="s">
        <v>100</v>
      </c>
      <c r="D170" s="87" t="s">
        <v>13</v>
      </c>
      <c r="E170" s="6" t="s">
        <v>14</v>
      </c>
      <c r="F170" s="12">
        <v>583467.71</v>
      </c>
      <c r="G170" s="20">
        <v>3237</v>
      </c>
      <c r="H170" s="20">
        <v>3754</v>
      </c>
      <c r="I170" s="20">
        <v>2857</v>
      </c>
      <c r="J170" s="20">
        <v>3409</v>
      </c>
      <c r="K170" s="11">
        <f t="shared" ref="K170:L201" si="6">G170-I170</f>
        <v>380</v>
      </c>
      <c r="L170" s="11">
        <f t="shared" si="6"/>
        <v>345</v>
      </c>
    </row>
    <row r="171" spans="2:12" ht="45">
      <c r="B171" s="12">
        <v>2</v>
      </c>
      <c r="C171" s="28" t="s">
        <v>100</v>
      </c>
      <c r="D171" s="87" t="s">
        <v>15</v>
      </c>
      <c r="E171" s="6" t="s">
        <v>14</v>
      </c>
      <c r="F171" s="12">
        <v>180243.62000000002</v>
      </c>
      <c r="G171" s="20">
        <v>3020</v>
      </c>
      <c r="H171" s="20">
        <v>3527</v>
      </c>
      <c r="I171" s="20">
        <v>2913</v>
      </c>
      <c r="J171" s="20">
        <v>3448</v>
      </c>
      <c r="K171" s="11">
        <f t="shared" si="6"/>
        <v>107</v>
      </c>
      <c r="L171" s="11">
        <f t="shared" si="6"/>
        <v>79</v>
      </c>
    </row>
    <row r="172" spans="2:12" ht="30">
      <c r="B172" s="12">
        <v>3</v>
      </c>
      <c r="C172" s="28" t="s">
        <v>100</v>
      </c>
      <c r="D172" s="103" t="s">
        <v>18</v>
      </c>
      <c r="E172" s="39" t="s">
        <v>17</v>
      </c>
      <c r="F172" s="12">
        <v>2562.59</v>
      </c>
      <c r="G172" s="20">
        <v>4519.8545773521237</v>
      </c>
      <c r="H172" s="20">
        <v>4859.9825957332232</v>
      </c>
      <c r="I172" s="20">
        <v>4363.8562341743818</v>
      </c>
      <c r="J172" s="20">
        <v>4934.3459156556446</v>
      </c>
      <c r="K172" s="11">
        <f t="shared" si="6"/>
        <v>155.99834317774184</v>
      </c>
      <c r="L172" s="11">
        <f t="shared" si="6"/>
        <v>-74.363319922421397</v>
      </c>
    </row>
    <row r="173" spans="2:12" ht="30">
      <c r="B173" s="12">
        <v>4</v>
      </c>
      <c r="C173" s="28" t="s">
        <v>100</v>
      </c>
      <c r="D173" s="92" t="s">
        <v>101</v>
      </c>
      <c r="E173" s="34" t="s">
        <v>20</v>
      </c>
      <c r="F173" s="51">
        <v>1730.14</v>
      </c>
      <c r="G173" s="20">
        <v>4790.9168443496801</v>
      </c>
      <c r="H173" s="20">
        <v>5130</v>
      </c>
      <c r="I173" s="20">
        <v>4590.9574468085102</v>
      </c>
      <c r="J173" s="20">
        <v>5250</v>
      </c>
      <c r="K173" s="11">
        <f t="shared" si="6"/>
        <v>199.95939754116989</v>
      </c>
      <c r="L173" s="11">
        <f t="shared" si="6"/>
        <v>-120</v>
      </c>
    </row>
    <row r="174" spans="2:12" ht="30">
      <c r="B174" s="12">
        <v>5</v>
      </c>
      <c r="C174" s="28" t="s">
        <v>100</v>
      </c>
      <c r="D174" s="103" t="s">
        <v>102</v>
      </c>
      <c r="E174" s="40" t="s">
        <v>20</v>
      </c>
      <c r="F174" s="12">
        <v>43177.51</v>
      </c>
      <c r="G174" s="20">
        <v>4592.8727723152151</v>
      </c>
      <c r="H174" s="20">
        <v>5055.4225961617512</v>
      </c>
      <c r="I174" s="20">
        <v>4531.7429938672221</v>
      </c>
      <c r="J174" s="20">
        <v>5095.6779999587752</v>
      </c>
      <c r="K174" s="11">
        <f t="shared" si="6"/>
        <v>61.129778447992976</v>
      </c>
      <c r="L174" s="11">
        <f t="shared" si="6"/>
        <v>-40.255403797023973</v>
      </c>
    </row>
    <row r="175" spans="2:12" ht="30">
      <c r="B175" s="12">
        <v>6</v>
      </c>
      <c r="C175" s="28" t="s">
        <v>100</v>
      </c>
      <c r="D175" s="99" t="s">
        <v>49</v>
      </c>
      <c r="E175" s="6" t="s">
        <v>23</v>
      </c>
      <c r="F175" s="12">
        <v>1671.81</v>
      </c>
      <c r="G175" s="20">
        <v>5205.4316206578796</v>
      </c>
      <c r="H175" s="20">
        <v>5568.8141595037714</v>
      </c>
      <c r="I175" s="20">
        <v>4657.2170146107774</v>
      </c>
      <c r="J175" s="20">
        <v>5146.8710559214269</v>
      </c>
      <c r="K175" s="11">
        <f t="shared" si="6"/>
        <v>548.21460604710228</v>
      </c>
      <c r="L175" s="11">
        <f t="shared" si="6"/>
        <v>421.94310358234452</v>
      </c>
    </row>
    <row r="176" spans="2:12">
      <c r="B176" s="12">
        <v>7</v>
      </c>
      <c r="C176" s="28" t="s">
        <v>100</v>
      </c>
      <c r="D176" s="99" t="s">
        <v>50</v>
      </c>
      <c r="E176" s="6" t="s">
        <v>23</v>
      </c>
      <c r="F176" s="12">
        <v>4263.0199999999995</v>
      </c>
      <c r="G176" s="20">
        <v>5509.5602037115996</v>
      </c>
      <c r="H176" s="20">
        <v>5933.9033595901501</v>
      </c>
      <c r="I176" s="20">
        <v>5159.282124929362</v>
      </c>
      <c r="J176" s="20">
        <v>5757.417042378408</v>
      </c>
      <c r="K176" s="11">
        <f t="shared" si="6"/>
        <v>350.27807878223757</v>
      </c>
      <c r="L176" s="11">
        <f t="shared" si="6"/>
        <v>176.48631721174206</v>
      </c>
    </row>
    <row r="177" spans="2:12" ht="30">
      <c r="B177" s="12">
        <v>8</v>
      </c>
      <c r="C177" s="28" t="s">
        <v>100</v>
      </c>
      <c r="D177" s="92" t="s">
        <v>103</v>
      </c>
      <c r="E177" s="34" t="s">
        <v>20</v>
      </c>
      <c r="F177" s="51">
        <v>8622.869999999999</v>
      </c>
      <c r="G177" s="20">
        <v>4406.2831217741723</v>
      </c>
      <c r="H177" s="20">
        <v>4722.2169880793763</v>
      </c>
      <c r="I177" s="20">
        <v>4161.9419135925118</v>
      </c>
      <c r="J177" s="20">
        <v>4883.8887284627981</v>
      </c>
      <c r="K177" s="11">
        <f t="shared" si="6"/>
        <v>244.34120818166048</v>
      </c>
      <c r="L177" s="11">
        <f t="shared" si="6"/>
        <v>-161.67174038342182</v>
      </c>
    </row>
    <row r="178" spans="2:12" ht="30">
      <c r="B178" s="12">
        <v>9</v>
      </c>
      <c r="C178" s="28" t="s">
        <v>100</v>
      </c>
      <c r="D178" s="92" t="s">
        <v>27</v>
      </c>
      <c r="E178" s="34" t="s">
        <v>23</v>
      </c>
      <c r="F178" s="12">
        <v>7581.24</v>
      </c>
      <c r="G178" s="20">
        <v>5705.9188404409997</v>
      </c>
      <c r="H178" s="20">
        <v>6119.9444945681707</v>
      </c>
      <c r="I178" s="20">
        <v>5002.0282212523107</v>
      </c>
      <c r="J178" s="20">
        <v>5667.9379362742766</v>
      </c>
      <c r="K178" s="11">
        <f t="shared" si="6"/>
        <v>703.89061918868902</v>
      </c>
      <c r="L178" s="11">
        <f t="shared" si="6"/>
        <v>452.00655829389416</v>
      </c>
    </row>
    <row r="179" spans="2:12" ht="30">
      <c r="B179" s="12">
        <v>10</v>
      </c>
      <c r="C179" s="28" t="s">
        <v>100</v>
      </c>
      <c r="D179" s="92" t="s">
        <v>28</v>
      </c>
      <c r="E179" s="34" t="s">
        <v>17</v>
      </c>
      <c r="F179" s="12">
        <v>1686.4700000000003</v>
      </c>
      <c r="G179" s="20">
        <v>3884.9584389721526</v>
      </c>
      <c r="H179" s="20">
        <v>4187.8656602252031</v>
      </c>
      <c r="I179" s="20">
        <v>4149.8120421855892</v>
      </c>
      <c r="J179" s="20">
        <v>4693.5297396336719</v>
      </c>
      <c r="K179" s="11">
        <f t="shared" si="6"/>
        <v>-264.8536032134366</v>
      </c>
      <c r="L179" s="11">
        <f t="shared" si="6"/>
        <v>-505.66407940846875</v>
      </c>
    </row>
    <row r="180" spans="2:12" ht="30">
      <c r="B180" s="12">
        <v>11</v>
      </c>
      <c r="C180" s="28" t="s">
        <v>100</v>
      </c>
      <c r="D180" s="92" t="s">
        <v>104</v>
      </c>
      <c r="E180" s="34" t="s">
        <v>23</v>
      </c>
      <c r="F180" s="12">
        <v>2950.06</v>
      </c>
      <c r="G180" s="20">
        <v>5473.5902437054801</v>
      </c>
      <c r="H180" s="20">
        <v>5797.0396195331623</v>
      </c>
      <c r="I180" s="20">
        <v>4810.3934306476322</v>
      </c>
      <c r="J180" s="20">
        <v>5398.707788994122</v>
      </c>
      <c r="K180" s="11">
        <f t="shared" si="6"/>
        <v>663.19681305784798</v>
      </c>
      <c r="L180" s="11">
        <f t="shared" si="6"/>
        <v>398.33183053904031</v>
      </c>
    </row>
    <row r="181" spans="2:12" ht="30">
      <c r="B181" s="12">
        <v>12</v>
      </c>
      <c r="C181" s="28" t="s">
        <v>100</v>
      </c>
      <c r="D181" s="92" t="s">
        <v>105</v>
      </c>
      <c r="E181" s="34" t="s">
        <v>17</v>
      </c>
      <c r="F181" s="12">
        <v>994.16</v>
      </c>
      <c r="G181" s="20">
        <v>5151.4650559949087</v>
      </c>
      <c r="H181" s="20">
        <v>5441.1257745232151</v>
      </c>
      <c r="I181" s="20">
        <v>4281.9719900086602</v>
      </c>
      <c r="J181" s="20">
        <v>4844.002977387946</v>
      </c>
      <c r="K181" s="11">
        <f t="shared" si="6"/>
        <v>869.49306598624844</v>
      </c>
      <c r="L181" s="11">
        <f t="shared" si="6"/>
        <v>597.12279713526914</v>
      </c>
    </row>
    <row r="182" spans="2:12" ht="30">
      <c r="B182" s="12">
        <v>13</v>
      </c>
      <c r="C182" s="28" t="s">
        <v>100</v>
      </c>
      <c r="D182" s="92" t="s">
        <v>32</v>
      </c>
      <c r="E182" s="34" t="s">
        <v>17</v>
      </c>
      <c r="F182" s="12">
        <v>1206.5999999999999</v>
      </c>
      <c r="G182" s="20">
        <v>5630.7927612209542</v>
      </c>
      <c r="H182" s="20">
        <v>6025.2022211171889</v>
      </c>
      <c r="I182" s="20">
        <v>5155.4600643281019</v>
      </c>
      <c r="J182" s="20">
        <v>5588.4021216641804</v>
      </c>
      <c r="K182" s="11">
        <f t="shared" si="6"/>
        <v>475.33269689285225</v>
      </c>
      <c r="L182" s="11">
        <f t="shared" si="6"/>
        <v>436.80009945300844</v>
      </c>
    </row>
    <row r="183" spans="2:12" ht="30">
      <c r="B183" s="12">
        <v>14</v>
      </c>
      <c r="C183" s="28" t="s">
        <v>100</v>
      </c>
      <c r="D183" s="103" t="s">
        <v>53</v>
      </c>
      <c r="E183" s="34" t="s">
        <v>17</v>
      </c>
      <c r="F183" s="12">
        <v>1483.54</v>
      </c>
      <c r="G183" s="20">
        <v>4935.5151096054706</v>
      </c>
      <c r="H183" s="20">
        <v>5269.4126211628945</v>
      </c>
      <c r="I183" s="20">
        <v>4810.3025079394165</v>
      </c>
      <c r="J183" s="20">
        <v>5310.954473758713</v>
      </c>
      <c r="K183" s="11">
        <f t="shared" si="6"/>
        <v>125.21260166605407</v>
      </c>
      <c r="L183" s="11">
        <f t="shared" si="6"/>
        <v>-41.541852595818455</v>
      </c>
    </row>
    <row r="184" spans="2:12" ht="30">
      <c r="B184" s="12">
        <v>15</v>
      </c>
      <c r="C184" s="28" t="s">
        <v>100</v>
      </c>
      <c r="D184" s="92" t="s">
        <v>106</v>
      </c>
      <c r="E184" s="34" t="s">
        <v>20</v>
      </c>
      <c r="F184" s="12">
        <v>1464.8000000000002</v>
      </c>
      <c r="G184" s="20">
        <v>4768.219172472006</v>
      </c>
      <c r="H184" s="20">
        <v>5146.0499726925173</v>
      </c>
      <c r="I184" s="20">
        <v>4840.9014940787811</v>
      </c>
      <c r="J184" s="20">
        <v>5302.9410158383389</v>
      </c>
      <c r="K184" s="11">
        <f t="shared" si="6"/>
        <v>-72.682321606775076</v>
      </c>
      <c r="L184" s="11">
        <f t="shared" si="6"/>
        <v>-156.89104314582164</v>
      </c>
    </row>
    <row r="185" spans="2:12">
      <c r="B185" s="12">
        <v>16</v>
      </c>
      <c r="C185" s="28" t="s">
        <v>100</v>
      </c>
      <c r="D185" s="99" t="s">
        <v>34</v>
      </c>
      <c r="E185" s="39" t="s">
        <v>17</v>
      </c>
      <c r="F185" s="12">
        <v>7478.44</v>
      </c>
      <c r="G185" s="20">
        <v>4645.5065913936769</v>
      </c>
      <c r="H185" s="20">
        <v>5009.7598697054473</v>
      </c>
      <c r="I185" s="20">
        <v>4525.7683625633817</v>
      </c>
      <c r="J185" s="20">
        <v>4996.3046571210043</v>
      </c>
      <c r="K185" s="11">
        <f t="shared" si="6"/>
        <v>119.73822883029516</v>
      </c>
      <c r="L185" s="11">
        <f t="shared" si="6"/>
        <v>13.455212584442961</v>
      </c>
    </row>
    <row r="186" spans="2:12" ht="30">
      <c r="B186" s="12">
        <v>17</v>
      </c>
      <c r="C186" s="28" t="s">
        <v>100</v>
      </c>
      <c r="D186" s="103" t="s">
        <v>55</v>
      </c>
      <c r="E186" s="12" t="s">
        <v>26</v>
      </c>
      <c r="F186" s="12">
        <v>1159.93</v>
      </c>
      <c r="G186" s="20">
        <v>4516.8233115675166</v>
      </c>
      <c r="H186" s="20">
        <v>4897.8102988973469</v>
      </c>
      <c r="I186" s="20">
        <v>4602.1904257908336</v>
      </c>
      <c r="J186" s="20">
        <v>5251.1324821325416</v>
      </c>
      <c r="K186" s="11">
        <f t="shared" si="6"/>
        <v>-85.367114223317003</v>
      </c>
      <c r="L186" s="11">
        <f t="shared" si="6"/>
        <v>-353.32218323519464</v>
      </c>
    </row>
    <row r="187" spans="2:12" ht="30">
      <c r="B187" s="12">
        <v>18</v>
      </c>
      <c r="C187" s="28" t="s">
        <v>100</v>
      </c>
      <c r="D187" s="99" t="s">
        <v>107</v>
      </c>
      <c r="E187" s="12" t="s">
        <v>17</v>
      </c>
      <c r="F187" s="12">
        <v>2262.27</v>
      </c>
      <c r="G187" s="20">
        <v>4891.0289154983875</v>
      </c>
      <c r="H187" s="20">
        <v>5273.0746551030597</v>
      </c>
      <c r="I187" s="20">
        <v>4758.9709640544079</v>
      </c>
      <c r="J187" s="20">
        <v>5115.955301533415</v>
      </c>
      <c r="K187" s="11">
        <f t="shared" si="6"/>
        <v>132.05795144397962</v>
      </c>
      <c r="L187" s="11">
        <f t="shared" si="6"/>
        <v>157.11935356964477</v>
      </c>
    </row>
    <row r="188" spans="2:12" ht="30">
      <c r="B188" s="12">
        <v>19</v>
      </c>
      <c r="C188" s="28" t="s">
        <v>100</v>
      </c>
      <c r="D188" s="92" t="s">
        <v>56</v>
      </c>
      <c r="E188" s="34" t="s">
        <v>17</v>
      </c>
      <c r="F188" s="12">
        <v>2221.58</v>
      </c>
      <c r="G188" s="20">
        <v>4361.8849122396377</v>
      </c>
      <c r="H188" s="20">
        <v>4783.2840590930773</v>
      </c>
      <c r="I188" s="20">
        <v>4194.0956752113052</v>
      </c>
      <c r="J188" s="20">
        <v>4621.2858416082245</v>
      </c>
      <c r="K188" s="11">
        <f t="shared" si="6"/>
        <v>167.78923702833254</v>
      </c>
      <c r="L188" s="11">
        <f t="shared" si="6"/>
        <v>161.99821748485283</v>
      </c>
    </row>
    <row r="189" spans="2:12" ht="30">
      <c r="B189" s="12">
        <v>20</v>
      </c>
      <c r="C189" s="28" t="s">
        <v>100</v>
      </c>
      <c r="D189" s="99" t="s">
        <v>108</v>
      </c>
      <c r="E189" s="34" t="s">
        <v>17</v>
      </c>
      <c r="F189" s="12">
        <v>2023.53</v>
      </c>
      <c r="G189" s="20">
        <v>5695.4303381379286</v>
      </c>
      <c r="H189" s="20">
        <v>6062.1898859913117</v>
      </c>
      <c r="I189" s="20">
        <v>4447.2848379495945</v>
      </c>
      <c r="J189" s="20">
        <v>5396.4375620821047</v>
      </c>
      <c r="K189" s="11">
        <f t="shared" si="6"/>
        <v>1248.1455001883342</v>
      </c>
      <c r="L189" s="11">
        <f t="shared" si="6"/>
        <v>665.75232390920701</v>
      </c>
    </row>
    <row r="190" spans="2:12" ht="30">
      <c r="B190" s="12">
        <v>21</v>
      </c>
      <c r="C190" s="28" t="s">
        <v>100</v>
      </c>
      <c r="D190" s="99" t="s">
        <v>109</v>
      </c>
      <c r="E190" s="6" t="s">
        <v>20</v>
      </c>
      <c r="F190" s="12">
        <v>1562.41</v>
      </c>
      <c r="G190" s="20">
        <v>4638.1645341333651</v>
      </c>
      <c r="H190" s="20">
        <v>4987.8668211288968</v>
      </c>
      <c r="I190" s="20">
        <v>4605.0141888682729</v>
      </c>
      <c r="J190" s="20">
        <v>4984.3392579412575</v>
      </c>
      <c r="K190" s="11">
        <f t="shared" si="6"/>
        <v>33.150345265092255</v>
      </c>
      <c r="L190" s="11">
        <f t="shared" si="6"/>
        <v>3.5275631876393163</v>
      </c>
    </row>
    <row r="191" spans="2:12" ht="30">
      <c r="B191" s="12">
        <v>22</v>
      </c>
      <c r="C191" s="28" t="s">
        <v>100</v>
      </c>
      <c r="D191" s="99" t="s">
        <v>110</v>
      </c>
      <c r="E191" s="12" t="s">
        <v>17</v>
      </c>
      <c r="F191" s="51">
        <v>820.64</v>
      </c>
      <c r="G191" s="20">
        <v>4706.1228813559319</v>
      </c>
      <c r="H191" s="20">
        <v>5130</v>
      </c>
      <c r="I191" s="20">
        <v>4324.9459172852603</v>
      </c>
      <c r="J191" s="20">
        <v>4690</v>
      </c>
      <c r="K191" s="11">
        <f t="shared" si="6"/>
        <v>381.1769640706716</v>
      </c>
      <c r="L191" s="11">
        <f t="shared" si="6"/>
        <v>440</v>
      </c>
    </row>
    <row r="192" spans="2:12" ht="30">
      <c r="B192" s="12">
        <v>23</v>
      </c>
      <c r="C192" s="28" t="s">
        <v>100</v>
      </c>
      <c r="D192" s="92" t="s">
        <v>111</v>
      </c>
      <c r="E192" s="34" t="s">
        <v>20</v>
      </c>
      <c r="F192" s="12">
        <v>2887.5499999999997</v>
      </c>
      <c r="G192" s="20">
        <v>4385.0540439667366</v>
      </c>
      <c r="H192" s="20">
        <v>4776.6594517843851</v>
      </c>
      <c r="I192" s="20">
        <v>4010.3269796409459</v>
      </c>
      <c r="J192" s="20">
        <v>4491.3265571158945</v>
      </c>
      <c r="K192" s="11">
        <f t="shared" si="6"/>
        <v>374.72706432579071</v>
      </c>
      <c r="L192" s="11">
        <f t="shared" si="6"/>
        <v>285.33289466849055</v>
      </c>
    </row>
    <row r="193" spans="2:12" ht="30">
      <c r="B193" s="12">
        <v>24</v>
      </c>
      <c r="C193" s="28" t="s">
        <v>100</v>
      </c>
      <c r="D193" s="99" t="s">
        <v>79</v>
      </c>
      <c r="E193" s="12" t="s">
        <v>20</v>
      </c>
      <c r="F193" s="12">
        <v>3721.87</v>
      </c>
      <c r="G193" s="20">
        <v>3115.0234064876681</v>
      </c>
      <c r="H193" s="20">
        <v>3454.3203819585319</v>
      </c>
      <c r="I193" s="20">
        <v>4580.8721007994209</v>
      </c>
      <c r="J193" s="20">
        <v>4983.4824967019267</v>
      </c>
      <c r="K193" s="11">
        <f t="shared" si="6"/>
        <v>-1465.8486943117528</v>
      </c>
      <c r="L193" s="11">
        <f t="shared" si="6"/>
        <v>-1529.1621147433948</v>
      </c>
    </row>
    <row r="194" spans="2:12" ht="30">
      <c r="B194" s="12">
        <v>25</v>
      </c>
      <c r="C194" s="28" t="s">
        <v>100</v>
      </c>
      <c r="D194" s="107" t="s">
        <v>112</v>
      </c>
      <c r="E194" s="52" t="s">
        <v>20</v>
      </c>
      <c r="F194" s="51">
        <v>648.91</v>
      </c>
      <c r="G194" s="20">
        <v>3992.0886075949365</v>
      </c>
      <c r="H194" s="20">
        <v>4500</v>
      </c>
      <c r="I194" s="20">
        <v>4967.5972369819347</v>
      </c>
      <c r="J194" s="20">
        <v>5530</v>
      </c>
      <c r="K194" s="11">
        <f t="shared" si="6"/>
        <v>-975.50862938699811</v>
      </c>
      <c r="L194" s="11">
        <f t="shared" si="6"/>
        <v>-1030</v>
      </c>
    </row>
    <row r="195" spans="2:12" ht="30">
      <c r="B195" s="12">
        <v>26</v>
      </c>
      <c r="C195" s="28" t="s">
        <v>100</v>
      </c>
      <c r="D195" s="99" t="s">
        <v>113</v>
      </c>
      <c r="E195" s="12" t="s">
        <v>17</v>
      </c>
      <c r="F195" s="22">
        <v>235.14</v>
      </c>
      <c r="G195" s="20">
        <v>5161.8869936034116</v>
      </c>
      <c r="H195" s="20">
        <v>5730</v>
      </c>
      <c r="I195" s="20">
        <v>4318.4120171673821</v>
      </c>
      <c r="J195" s="20">
        <v>4780</v>
      </c>
      <c r="K195" s="11">
        <f t="shared" si="6"/>
        <v>843.47497643602946</v>
      </c>
      <c r="L195" s="11">
        <f t="shared" si="6"/>
        <v>950</v>
      </c>
    </row>
    <row r="196" spans="2:12" ht="30">
      <c r="B196" s="12">
        <v>27</v>
      </c>
      <c r="C196" s="28" t="s">
        <v>100</v>
      </c>
      <c r="D196" s="99" t="s">
        <v>61</v>
      </c>
      <c r="E196" s="12" t="s">
        <v>23</v>
      </c>
      <c r="F196" s="22">
        <v>638.25</v>
      </c>
      <c r="G196" s="20">
        <v>4418.6301369863013</v>
      </c>
      <c r="H196" s="20">
        <v>5040</v>
      </c>
      <c r="I196" s="20">
        <v>4369.872611464968</v>
      </c>
      <c r="J196" s="20">
        <v>4860</v>
      </c>
      <c r="K196" s="11">
        <f t="shared" si="6"/>
        <v>48.757525521333264</v>
      </c>
      <c r="L196" s="11">
        <f t="shared" si="6"/>
        <v>180</v>
      </c>
    </row>
    <row r="197" spans="2:12" ht="30">
      <c r="B197" s="12">
        <v>28</v>
      </c>
      <c r="C197" s="28" t="s">
        <v>100</v>
      </c>
      <c r="D197" s="92" t="s">
        <v>62</v>
      </c>
      <c r="E197" s="12" t="s">
        <v>17</v>
      </c>
      <c r="F197" s="12">
        <v>9104.09</v>
      </c>
      <c r="G197" s="20">
        <v>3865.5182751099187</v>
      </c>
      <c r="H197" s="20">
        <v>4297.8240988390926</v>
      </c>
      <c r="I197" s="20">
        <v>4597.6514097454638</v>
      </c>
      <c r="J197" s="20">
        <v>5125.5590289639058</v>
      </c>
      <c r="K197" s="11">
        <f t="shared" si="6"/>
        <v>-732.13313463554505</v>
      </c>
      <c r="L197" s="11">
        <f t="shared" si="6"/>
        <v>-827.73493012481322</v>
      </c>
    </row>
    <row r="198" spans="2:12" ht="30">
      <c r="B198" s="12">
        <v>29</v>
      </c>
      <c r="C198" s="28" t="s">
        <v>100</v>
      </c>
      <c r="D198" s="99" t="s">
        <v>63</v>
      </c>
      <c r="E198" s="12" t="s">
        <v>17</v>
      </c>
      <c r="F198" s="53">
        <v>1136.78</v>
      </c>
      <c r="G198" s="20">
        <v>4315.3725078698844</v>
      </c>
      <c r="H198" s="20">
        <v>4810</v>
      </c>
      <c r="I198" s="20">
        <v>4270.8038585208997</v>
      </c>
      <c r="J198" s="20">
        <v>4710</v>
      </c>
      <c r="K198" s="11">
        <f t="shared" si="6"/>
        <v>44.568649348984763</v>
      </c>
      <c r="L198" s="11">
        <f t="shared" si="6"/>
        <v>100</v>
      </c>
    </row>
    <row r="199" spans="2:12" ht="45">
      <c r="B199" s="12">
        <v>30</v>
      </c>
      <c r="C199" s="28" t="s">
        <v>100</v>
      </c>
      <c r="D199" s="92" t="s">
        <v>114</v>
      </c>
      <c r="E199" s="34" t="s">
        <v>23</v>
      </c>
      <c r="F199" s="51">
        <v>2747.4</v>
      </c>
      <c r="G199" s="20">
        <v>5628.9075796037478</v>
      </c>
      <c r="H199" s="20">
        <v>5947.041930552522</v>
      </c>
      <c r="I199" s="20">
        <v>4239.2705695506065</v>
      </c>
      <c r="J199" s="20">
        <v>4854.1390041493778</v>
      </c>
      <c r="K199" s="11">
        <f t="shared" si="6"/>
        <v>1389.6370100531412</v>
      </c>
      <c r="L199" s="11">
        <f t="shared" si="6"/>
        <v>1092.9029264031442</v>
      </c>
    </row>
    <row r="200" spans="2:12" ht="30">
      <c r="B200" s="12">
        <v>31</v>
      </c>
      <c r="C200" s="28" t="s">
        <v>100</v>
      </c>
      <c r="D200" s="92" t="s">
        <v>40</v>
      </c>
      <c r="E200" s="34" t="s">
        <v>23</v>
      </c>
      <c r="F200" s="12">
        <v>6315.1500000000005</v>
      </c>
      <c r="G200" s="20">
        <v>5161.3783840438082</v>
      </c>
      <c r="H200" s="20">
        <v>5546.1549923596431</v>
      </c>
      <c r="I200" s="20">
        <v>4709.7289869847245</v>
      </c>
      <c r="J200" s="20">
        <v>5304.9330419704993</v>
      </c>
      <c r="K200" s="11">
        <f t="shared" si="6"/>
        <v>451.64939705908364</v>
      </c>
      <c r="L200" s="11">
        <f t="shared" si="6"/>
        <v>241.22195038914379</v>
      </c>
    </row>
    <row r="201" spans="2:12" ht="30">
      <c r="B201" s="12">
        <v>32</v>
      </c>
      <c r="C201" s="28" t="s">
        <v>100</v>
      </c>
      <c r="D201" s="92" t="s">
        <v>72</v>
      </c>
      <c r="E201" s="12" t="s">
        <v>20</v>
      </c>
      <c r="F201" s="12">
        <v>27885.06</v>
      </c>
      <c r="G201" s="20">
        <v>4794.669166044433</v>
      </c>
      <c r="H201" s="20">
        <v>5305.6014116519736</v>
      </c>
      <c r="I201" s="20">
        <v>4631.5773042586334</v>
      </c>
      <c r="J201" s="20">
        <v>5171.935997268788</v>
      </c>
      <c r="K201" s="11">
        <f t="shared" si="6"/>
        <v>163.09186178579967</v>
      </c>
      <c r="L201" s="11">
        <f t="shared" si="6"/>
        <v>133.66541438318563</v>
      </c>
    </row>
    <row r="202" spans="2:12" ht="30">
      <c r="B202" s="12">
        <v>33</v>
      </c>
      <c r="C202" s="28" t="s">
        <v>100</v>
      </c>
      <c r="D202" s="105" t="s">
        <v>115</v>
      </c>
      <c r="E202" s="34" t="s">
        <v>17</v>
      </c>
      <c r="F202" s="12">
        <v>2626.22</v>
      </c>
      <c r="G202" s="20">
        <v>4824.5207364869402</v>
      </c>
      <c r="H202" s="20">
        <v>5244.0893756044816</v>
      </c>
      <c r="I202" s="20">
        <v>4800.0549163494879</v>
      </c>
      <c r="J202" s="20">
        <v>5426.0312540457398</v>
      </c>
      <c r="K202" s="11">
        <f t="shared" ref="K202:L217" si="7">G202-I202</f>
        <v>24.465820137452283</v>
      </c>
      <c r="L202" s="11">
        <f t="shared" si="7"/>
        <v>-181.94187844125827</v>
      </c>
    </row>
    <row r="203" spans="2:12" ht="30">
      <c r="B203" s="12">
        <v>34</v>
      </c>
      <c r="C203" s="28" t="s">
        <v>100</v>
      </c>
      <c r="D203" s="92" t="s">
        <v>116</v>
      </c>
      <c r="E203" s="39" t="s">
        <v>17</v>
      </c>
      <c r="F203" s="51">
        <v>1356.6</v>
      </c>
      <c r="G203" s="20">
        <v>5698.7179487179492</v>
      </c>
      <c r="H203" s="20">
        <v>6000</v>
      </c>
      <c r="I203" s="20">
        <v>4754.2588235294115</v>
      </c>
      <c r="J203" s="20">
        <v>5280</v>
      </c>
      <c r="K203" s="11">
        <f t="shared" si="7"/>
        <v>944.45912518853766</v>
      </c>
      <c r="L203" s="11">
        <f t="shared" si="7"/>
        <v>720</v>
      </c>
    </row>
    <row r="204" spans="2:12" ht="30">
      <c r="B204" s="12">
        <v>35</v>
      </c>
      <c r="C204" s="28" t="s">
        <v>100</v>
      </c>
      <c r="D204" s="92" t="s">
        <v>117</v>
      </c>
      <c r="E204" s="39" t="s">
        <v>17</v>
      </c>
      <c r="F204" s="51">
        <v>378.12</v>
      </c>
      <c r="G204" s="20">
        <v>5904.3966421825817</v>
      </c>
      <c r="H204" s="20">
        <v>6070</v>
      </c>
      <c r="I204" s="20">
        <v>2250.4083769633507</v>
      </c>
      <c r="J204" s="20">
        <v>2580</v>
      </c>
      <c r="K204" s="11">
        <f t="shared" si="7"/>
        <v>3653.9882652192309</v>
      </c>
      <c r="L204" s="11">
        <f t="shared" si="7"/>
        <v>3490</v>
      </c>
    </row>
    <row r="205" spans="2:12" ht="30">
      <c r="B205" s="12">
        <v>36</v>
      </c>
      <c r="C205" s="28" t="s">
        <v>100</v>
      </c>
      <c r="D205" s="92" t="s">
        <v>118</v>
      </c>
      <c r="E205" s="34" t="s">
        <v>17</v>
      </c>
      <c r="F205" s="54">
        <v>691.3</v>
      </c>
      <c r="G205" s="20">
        <v>4207.853403141361</v>
      </c>
      <c r="H205" s="20">
        <v>4700</v>
      </c>
      <c r="I205" s="20">
        <v>4985.3266384778017</v>
      </c>
      <c r="J205" s="20">
        <v>5570</v>
      </c>
      <c r="K205" s="11">
        <f t="shared" si="7"/>
        <v>-777.47323533644067</v>
      </c>
      <c r="L205" s="11">
        <f t="shared" si="7"/>
        <v>-870</v>
      </c>
    </row>
    <row r="206" spans="2:12" ht="30">
      <c r="B206" s="12">
        <v>37</v>
      </c>
      <c r="C206" s="28" t="s">
        <v>100</v>
      </c>
      <c r="D206" s="92" t="s">
        <v>119</v>
      </c>
      <c r="E206" s="39" t="s">
        <v>17</v>
      </c>
      <c r="F206" s="12">
        <v>1114.1500000000001</v>
      </c>
      <c r="G206" s="20">
        <v>5049.33977093249</v>
      </c>
      <c r="H206" s="20">
        <v>5588.4616075034774</v>
      </c>
      <c r="I206" s="20">
        <v>3977.5398239343858</v>
      </c>
      <c r="J206" s="20">
        <v>4422.6419243369382</v>
      </c>
      <c r="K206" s="11">
        <f t="shared" si="7"/>
        <v>1071.7999469981041</v>
      </c>
      <c r="L206" s="11">
        <f t="shared" si="7"/>
        <v>1165.8196831665391</v>
      </c>
    </row>
    <row r="207" spans="2:12" ht="30">
      <c r="B207" s="12">
        <v>38</v>
      </c>
      <c r="C207" s="28" t="s">
        <v>100</v>
      </c>
      <c r="D207" s="92" t="s">
        <v>120</v>
      </c>
      <c r="E207" s="6" t="s">
        <v>17</v>
      </c>
      <c r="F207" s="12">
        <v>2883.95</v>
      </c>
      <c r="G207" s="20">
        <v>4881.2704920073093</v>
      </c>
      <c r="H207" s="20">
        <v>5331.9247906517103</v>
      </c>
      <c r="I207" s="20">
        <v>3746.2553718174213</v>
      </c>
      <c r="J207" s="20">
        <v>4088.1395308517826</v>
      </c>
      <c r="K207" s="11">
        <f t="shared" si="7"/>
        <v>1135.015120189888</v>
      </c>
      <c r="L207" s="11">
        <f t="shared" si="7"/>
        <v>1243.7852597999276</v>
      </c>
    </row>
    <row r="208" spans="2:12" ht="30">
      <c r="B208" s="12">
        <v>39</v>
      </c>
      <c r="C208" s="28" t="s">
        <v>100</v>
      </c>
      <c r="D208" s="92" t="s">
        <v>121</v>
      </c>
      <c r="E208" s="34" t="s">
        <v>17</v>
      </c>
      <c r="F208" s="12">
        <v>4004.4500000000003</v>
      </c>
      <c r="G208" s="20">
        <v>5219.8637879850139</v>
      </c>
      <c r="H208" s="20">
        <v>5978.5834509108608</v>
      </c>
      <c r="I208" s="20">
        <v>4293.6144460588648</v>
      </c>
      <c r="J208" s="20">
        <v>4737.9748779482825</v>
      </c>
      <c r="K208" s="11">
        <f t="shared" si="7"/>
        <v>926.2493419261491</v>
      </c>
      <c r="L208" s="11">
        <f t="shared" si="7"/>
        <v>1240.6085729625784</v>
      </c>
    </row>
    <row r="209" spans="2:12" ht="30">
      <c r="B209" s="12">
        <v>40</v>
      </c>
      <c r="C209" s="28" t="s">
        <v>100</v>
      </c>
      <c r="D209" s="92" t="s">
        <v>122</v>
      </c>
      <c r="E209" s="6" t="s">
        <v>17</v>
      </c>
      <c r="F209" s="51">
        <v>513.65</v>
      </c>
      <c r="G209" s="20">
        <v>5766.5408805031439</v>
      </c>
      <c r="H209" s="20">
        <v>6280</v>
      </c>
      <c r="I209" s="20">
        <v>2275.3773584905657</v>
      </c>
      <c r="J209" s="20">
        <v>2710</v>
      </c>
      <c r="K209" s="11">
        <f t="shared" si="7"/>
        <v>3491.1635220125781</v>
      </c>
      <c r="L209" s="11">
        <f t="shared" si="7"/>
        <v>3570</v>
      </c>
    </row>
    <row r="210" spans="2:12" ht="45">
      <c r="B210" s="12">
        <v>41</v>
      </c>
      <c r="C210" s="28" t="s">
        <v>100</v>
      </c>
      <c r="D210" s="98" t="s">
        <v>123</v>
      </c>
      <c r="E210" s="12" t="s">
        <v>17</v>
      </c>
      <c r="F210" s="12">
        <v>36015.480000000003</v>
      </c>
      <c r="G210" s="20">
        <v>5270.3810051094233</v>
      </c>
      <c r="H210" s="20">
        <v>5762.619404211744</v>
      </c>
      <c r="I210" s="20">
        <v>4722.668655726764</v>
      </c>
      <c r="J210" s="20">
        <v>5359.9249461620384</v>
      </c>
      <c r="K210" s="11">
        <f t="shared" si="7"/>
        <v>547.71234938265934</v>
      </c>
      <c r="L210" s="11">
        <f t="shared" si="7"/>
        <v>402.69445804970564</v>
      </c>
    </row>
    <row r="211" spans="2:12" ht="45">
      <c r="B211" s="12">
        <v>42</v>
      </c>
      <c r="C211" s="28" t="s">
        <v>100</v>
      </c>
      <c r="D211" s="92" t="s">
        <v>124</v>
      </c>
      <c r="E211" s="12" t="s">
        <v>17</v>
      </c>
      <c r="F211" s="12">
        <v>3590.7700000000004</v>
      </c>
      <c r="G211" s="20">
        <v>5208.4605297359776</v>
      </c>
      <c r="H211" s="20">
        <v>5657.6938094057823</v>
      </c>
      <c r="I211" s="20">
        <v>4614.5673583121497</v>
      </c>
      <c r="J211" s="20">
        <v>5240.2813881145275</v>
      </c>
      <c r="K211" s="11">
        <f t="shared" si="7"/>
        <v>593.89317142382788</v>
      </c>
      <c r="L211" s="11">
        <f t="shared" si="7"/>
        <v>417.41242129125476</v>
      </c>
    </row>
    <row r="212" spans="2:12" ht="45">
      <c r="B212" s="12">
        <v>43</v>
      </c>
      <c r="C212" s="28" t="s">
        <v>100</v>
      </c>
      <c r="D212" s="105" t="s">
        <v>84</v>
      </c>
      <c r="E212" s="39" t="s">
        <v>17</v>
      </c>
      <c r="F212" s="51">
        <v>3550.6</v>
      </c>
      <c r="G212" s="20">
        <v>5376.4192139737997</v>
      </c>
      <c r="H212" s="20">
        <v>5760</v>
      </c>
      <c r="I212" s="20">
        <v>4817.4298056155521</v>
      </c>
      <c r="J212" s="20">
        <v>5400</v>
      </c>
      <c r="K212" s="11">
        <f t="shared" si="7"/>
        <v>558.9894083582476</v>
      </c>
      <c r="L212" s="11">
        <f t="shared" si="7"/>
        <v>360</v>
      </c>
    </row>
    <row r="213" spans="2:12" ht="45">
      <c r="B213" s="12">
        <v>44</v>
      </c>
      <c r="C213" s="28" t="s">
        <v>100</v>
      </c>
      <c r="D213" s="92" t="s">
        <v>125</v>
      </c>
      <c r="E213" s="39" t="s">
        <v>17</v>
      </c>
      <c r="F213" s="54">
        <v>1198.19</v>
      </c>
      <c r="G213" s="20">
        <v>5729.3464052287582</v>
      </c>
      <c r="H213" s="20">
        <v>6130</v>
      </c>
      <c r="I213" s="20">
        <v>4416.9230769230771</v>
      </c>
      <c r="J213" s="20">
        <v>5220</v>
      </c>
      <c r="K213" s="11">
        <f t="shared" si="7"/>
        <v>1312.423328305681</v>
      </c>
      <c r="L213" s="11">
        <f t="shared" si="7"/>
        <v>910</v>
      </c>
    </row>
    <row r="214" spans="2:12" ht="45">
      <c r="B214" s="12">
        <v>45</v>
      </c>
      <c r="C214" s="28" t="s">
        <v>100</v>
      </c>
      <c r="D214" s="92" t="s">
        <v>126</v>
      </c>
      <c r="E214" s="12" t="s">
        <v>20</v>
      </c>
      <c r="F214" s="54">
        <v>921.81</v>
      </c>
      <c r="G214" s="20">
        <v>5478.4716157205239</v>
      </c>
      <c r="H214" s="20">
        <v>5890</v>
      </c>
      <c r="I214" s="20">
        <v>4421.7500000000009</v>
      </c>
      <c r="J214" s="20">
        <v>5290</v>
      </c>
      <c r="K214" s="11">
        <f t="shared" si="7"/>
        <v>1056.721615720523</v>
      </c>
      <c r="L214" s="11">
        <f t="shared" si="7"/>
        <v>600</v>
      </c>
    </row>
    <row r="215" spans="2:12" ht="45">
      <c r="B215" s="12">
        <v>46</v>
      </c>
      <c r="C215" s="28" t="s">
        <v>100</v>
      </c>
      <c r="D215" s="92" t="s">
        <v>127</v>
      </c>
      <c r="E215" s="39" t="s">
        <v>17</v>
      </c>
      <c r="F215" s="54">
        <v>1438.99</v>
      </c>
      <c r="G215" s="20">
        <v>5845.304347826087</v>
      </c>
      <c r="H215" s="20">
        <v>6160</v>
      </c>
      <c r="I215" s="20">
        <v>4238.9610389610389</v>
      </c>
      <c r="J215" s="20">
        <v>5100</v>
      </c>
      <c r="K215" s="11">
        <f t="shared" si="7"/>
        <v>1606.3433088650481</v>
      </c>
      <c r="L215" s="11">
        <f t="shared" si="7"/>
        <v>1060</v>
      </c>
    </row>
    <row r="216" spans="2:12" ht="30">
      <c r="B216" s="12">
        <v>47</v>
      </c>
      <c r="C216" s="28" t="s">
        <v>100</v>
      </c>
      <c r="D216" s="98" t="s">
        <v>128</v>
      </c>
      <c r="E216" s="6" t="s">
        <v>20</v>
      </c>
      <c r="F216" s="12">
        <v>883.98</v>
      </c>
      <c r="G216" s="20">
        <v>2671.0719794310398</v>
      </c>
      <c r="H216" s="20">
        <v>2966.919387316455</v>
      </c>
      <c r="I216" s="20">
        <v>3332.6723214033059</v>
      </c>
      <c r="J216" s="20">
        <v>3712.414194891287</v>
      </c>
      <c r="K216" s="11">
        <f t="shared" si="7"/>
        <v>-661.60034197226605</v>
      </c>
      <c r="L216" s="11">
        <f t="shared" si="7"/>
        <v>-745.49480757483207</v>
      </c>
    </row>
    <row r="217" spans="2:12" ht="30">
      <c r="B217" s="12">
        <v>48</v>
      </c>
      <c r="C217" s="28" t="s">
        <v>100</v>
      </c>
      <c r="D217" s="92" t="s">
        <v>129</v>
      </c>
      <c r="E217" s="40" t="s">
        <v>65</v>
      </c>
      <c r="F217" s="51">
        <v>406.25</v>
      </c>
      <c r="G217" s="20">
        <v>2737.0404984423681</v>
      </c>
      <c r="H217" s="20">
        <v>3090</v>
      </c>
      <c r="I217" s="20">
        <v>2283.1380753138078</v>
      </c>
      <c r="J217" s="20">
        <v>2820</v>
      </c>
      <c r="K217" s="11">
        <f t="shared" si="7"/>
        <v>453.90242312856026</v>
      </c>
      <c r="L217" s="11">
        <f t="shared" si="7"/>
        <v>270</v>
      </c>
    </row>
    <row r="218" spans="2:12" s="14" customFormat="1">
      <c r="B218" s="127"/>
      <c r="D218" s="108"/>
      <c r="E218" s="16"/>
      <c r="F218" s="17"/>
      <c r="G218" s="55"/>
      <c r="H218" s="55"/>
      <c r="I218" s="55"/>
      <c r="J218" s="55"/>
      <c r="K218" s="18"/>
      <c r="L218" s="18"/>
    </row>
    <row r="219" spans="2:12" s="14" customFormat="1">
      <c r="B219" s="127"/>
      <c r="D219" s="108"/>
      <c r="E219" s="16"/>
      <c r="F219" s="17"/>
      <c r="G219" s="55"/>
      <c r="H219" s="55"/>
      <c r="I219" s="55"/>
      <c r="J219" s="55"/>
      <c r="K219" s="18"/>
      <c r="L219" s="18"/>
    </row>
    <row r="220" spans="2:12">
      <c r="B220" s="132" t="s">
        <v>2</v>
      </c>
      <c r="C220" s="132" t="s">
        <v>3</v>
      </c>
      <c r="D220" s="132" t="s">
        <v>4</v>
      </c>
      <c r="E220" s="135" t="s">
        <v>5</v>
      </c>
      <c r="F220" s="135" t="s">
        <v>6</v>
      </c>
      <c r="G220" s="135" t="s">
        <v>7</v>
      </c>
      <c r="H220" s="135"/>
      <c r="I220" s="135" t="s">
        <v>8</v>
      </c>
      <c r="J220" s="135"/>
      <c r="K220" s="135" t="s">
        <v>9</v>
      </c>
      <c r="L220" s="135"/>
    </row>
    <row r="221" spans="2:12">
      <c r="B221" s="132"/>
      <c r="C221" s="132"/>
      <c r="D221" s="132"/>
      <c r="E221" s="135"/>
      <c r="F221" s="135"/>
      <c r="G221" s="12" t="s">
        <v>10</v>
      </c>
      <c r="H221" s="12" t="s">
        <v>11</v>
      </c>
      <c r="I221" s="12" t="s">
        <v>10</v>
      </c>
      <c r="J221" s="12" t="s">
        <v>11</v>
      </c>
      <c r="K221" s="12" t="s">
        <v>10</v>
      </c>
      <c r="L221" s="12" t="s">
        <v>11</v>
      </c>
    </row>
    <row r="222" spans="2:12" ht="45">
      <c r="B222" s="128">
        <v>1</v>
      </c>
      <c r="C222" s="25" t="s">
        <v>130</v>
      </c>
      <c r="D222" s="87" t="s">
        <v>13</v>
      </c>
      <c r="E222" s="6" t="s">
        <v>14</v>
      </c>
      <c r="F222" s="12">
        <v>531301.11999999988</v>
      </c>
      <c r="G222" s="9">
        <v>3290</v>
      </c>
      <c r="H222" s="9">
        <v>3738</v>
      </c>
      <c r="I222" s="9">
        <v>3414</v>
      </c>
      <c r="J222" s="9">
        <v>2904</v>
      </c>
      <c r="K222" s="11">
        <f t="shared" ref="K222:L253" si="8">G222-I222</f>
        <v>-124</v>
      </c>
      <c r="L222" s="11">
        <f t="shared" si="8"/>
        <v>834</v>
      </c>
    </row>
    <row r="223" spans="2:12" ht="45">
      <c r="B223" s="128">
        <v>2</v>
      </c>
      <c r="C223" s="25" t="s">
        <v>130</v>
      </c>
      <c r="D223" s="87" t="s">
        <v>15</v>
      </c>
      <c r="E223" s="6" t="s">
        <v>14</v>
      </c>
      <c r="F223" s="12">
        <v>294649.74999999988</v>
      </c>
      <c r="G223" s="6">
        <v>3175</v>
      </c>
      <c r="H223" s="6">
        <v>3638</v>
      </c>
      <c r="I223" s="6">
        <v>3471</v>
      </c>
      <c r="J223" s="6">
        <v>2921</v>
      </c>
      <c r="K223" s="11">
        <f t="shared" si="8"/>
        <v>-296</v>
      </c>
      <c r="L223" s="11">
        <f t="shared" si="8"/>
        <v>717</v>
      </c>
    </row>
    <row r="224" spans="2:12" ht="30">
      <c r="B224" s="128">
        <v>3</v>
      </c>
      <c r="C224" s="25" t="s">
        <v>130</v>
      </c>
      <c r="D224" s="109" t="s">
        <v>131</v>
      </c>
      <c r="E224" s="6" t="s">
        <v>90</v>
      </c>
      <c r="F224" s="12">
        <v>2150.3200000000002</v>
      </c>
      <c r="G224" s="20">
        <v>4978.8185800960182</v>
      </c>
      <c r="H224" s="20">
        <v>5144.5882473306292</v>
      </c>
      <c r="I224" s="20">
        <v>4958.4636522546007</v>
      </c>
      <c r="J224" s="20">
        <v>5430.4707206369285</v>
      </c>
      <c r="K224" s="11">
        <f t="shared" si="8"/>
        <v>20.354927841417521</v>
      </c>
      <c r="L224" s="11">
        <f t="shared" si="8"/>
        <v>-285.88247330629929</v>
      </c>
    </row>
    <row r="225" spans="2:12" ht="30">
      <c r="B225" s="128">
        <v>4</v>
      </c>
      <c r="C225" s="25" t="s">
        <v>130</v>
      </c>
      <c r="D225" s="110" t="s">
        <v>132</v>
      </c>
      <c r="E225" s="6" t="s">
        <v>20</v>
      </c>
      <c r="F225" s="12">
        <v>2516.79</v>
      </c>
      <c r="G225" s="20">
        <v>4895.7244949077503</v>
      </c>
      <c r="H225" s="20">
        <v>5256.4331946646325</v>
      </c>
      <c r="I225" s="20">
        <v>5000.0739976781579</v>
      </c>
      <c r="J225" s="20">
        <v>5491.8133813309814</v>
      </c>
      <c r="K225" s="11">
        <f t="shared" si="8"/>
        <v>-104.34950277040753</v>
      </c>
      <c r="L225" s="11">
        <f t="shared" si="8"/>
        <v>-235.38018666634889</v>
      </c>
    </row>
    <row r="226" spans="2:12" ht="30">
      <c r="B226" s="128">
        <v>5</v>
      </c>
      <c r="C226" s="25" t="s">
        <v>130</v>
      </c>
      <c r="D226" s="110" t="s">
        <v>133</v>
      </c>
      <c r="E226" s="6" t="s">
        <v>20</v>
      </c>
      <c r="F226" s="12">
        <v>31757.910000000003</v>
      </c>
      <c r="G226" s="20">
        <v>4946.4694244707152</v>
      </c>
      <c r="H226" s="20">
        <v>5374.484533144655</v>
      </c>
      <c r="I226" s="20">
        <v>4810.2291069763942</v>
      </c>
      <c r="J226" s="20">
        <v>5203.5774205544376</v>
      </c>
      <c r="K226" s="11">
        <f t="shared" si="8"/>
        <v>136.24031749432106</v>
      </c>
      <c r="L226" s="11">
        <f t="shared" si="8"/>
        <v>170.90711259021737</v>
      </c>
    </row>
    <row r="227" spans="2:12" ht="30">
      <c r="B227" s="128">
        <v>6</v>
      </c>
      <c r="C227" s="25" t="s">
        <v>130</v>
      </c>
      <c r="D227" s="109" t="s">
        <v>49</v>
      </c>
      <c r="E227" s="6" t="s">
        <v>134</v>
      </c>
      <c r="F227" s="12">
        <v>1134.21</v>
      </c>
      <c r="G227" s="20">
        <v>5481.9210245464237</v>
      </c>
      <c r="H227" s="20">
        <v>5720</v>
      </c>
      <c r="I227" s="20">
        <v>5211.1902231668437</v>
      </c>
      <c r="J227" s="20">
        <v>5630</v>
      </c>
      <c r="K227" s="11">
        <f t="shared" si="8"/>
        <v>270.73080137958004</v>
      </c>
      <c r="L227" s="11">
        <f t="shared" si="8"/>
        <v>90</v>
      </c>
    </row>
    <row r="228" spans="2:12" ht="30">
      <c r="B228" s="128">
        <v>7</v>
      </c>
      <c r="C228" s="25" t="s">
        <v>130</v>
      </c>
      <c r="D228" s="110" t="s">
        <v>135</v>
      </c>
      <c r="E228" s="6" t="s">
        <v>134</v>
      </c>
      <c r="F228" s="7">
        <v>878.99</v>
      </c>
      <c r="G228" s="20">
        <v>5972.4145299145302</v>
      </c>
      <c r="H228" s="20">
        <v>6260</v>
      </c>
      <c r="I228" s="20">
        <v>5090.6510138740659</v>
      </c>
      <c r="J228" s="20">
        <v>5539.9999999999991</v>
      </c>
      <c r="K228" s="11">
        <f t="shared" si="8"/>
        <v>881.76351604046431</v>
      </c>
      <c r="L228" s="11">
        <f t="shared" si="8"/>
        <v>720.00000000000091</v>
      </c>
    </row>
    <row r="229" spans="2:12">
      <c r="B229" s="128">
        <v>8</v>
      </c>
      <c r="C229" s="25" t="s">
        <v>130</v>
      </c>
      <c r="D229" s="110" t="s">
        <v>50</v>
      </c>
      <c r="E229" s="12" t="s">
        <v>134</v>
      </c>
      <c r="F229" s="7">
        <v>681.16</v>
      </c>
      <c r="G229" s="20">
        <v>5931.0481283422459</v>
      </c>
      <c r="H229" s="20">
        <v>6210</v>
      </c>
      <c r="I229" s="20">
        <v>5173.4778012684992</v>
      </c>
      <c r="J229" s="20">
        <v>6110</v>
      </c>
      <c r="K229" s="11">
        <f t="shared" si="8"/>
        <v>757.57032707374674</v>
      </c>
      <c r="L229" s="11">
        <f t="shared" si="8"/>
        <v>100</v>
      </c>
    </row>
    <row r="230" spans="2:12" ht="30">
      <c r="B230" s="128">
        <v>9</v>
      </c>
      <c r="C230" s="25" t="s">
        <v>130</v>
      </c>
      <c r="D230" s="111" t="s">
        <v>51</v>
      </c>
      <c r="E230" s="12" t="s">
        <v>134</v>
      </c>
      <c r="F230" s="7">
        <v>1428.62</v>
      </c>
      <c r="G230" s="20">
        <v>5622.4630021141647</v>
      </c>
      <c r="H230" s="20">
        <v>6010</v>
      </c>
      <c r="I230" s="20">
        <v>5274.936440677965</v>
      </c>
      <c r="J230" s="20">
        <v>6140</v>
      </c>
      <c r="K230" s="11">
        <f t="shared" si="8"/>
        <v>347.5265614361997</v>
      </c>
      <c r="L230" s="11">
        <f t="shared" si="8"/>
        <v>-130</v>
      </c>
    </row>
    <row r="231" spans="2:12" ht="30">
      <c r="B231" s="128">
        <v>10</v>
      </c>
      <c r="C231" s="25" t="s">
        <v>130</v>
      </c>
      <c r="D231" s="110" t="s">
        <v>104</v>
      </c>
      <c r="E231" s="12" t="s">
        <v>134</v>
      </c>
      <c r="F231" s="12">
        <v>1244.8499999999999</v>
      </c>
      <c r="G231" s="20">
        <v>5693.8261636391244</v>
      </c>
      <c r="H231" s="20">
        <v>5901.83010001205</v>
      </c>
      <c r="I231" s="20">
        <v>5164.8829361393928</v>
      </c>
      <c r="J231" s="20">
        <v>5833.7913001566458</v>
      </c>
      <c r="K231" s="11">
        <f t="shared" si="8"/>
        <v>528.94322749973162</v>
      </c>
      <c r="L231" s="11">
        <f t="shared" si="8"/>
        <v>68.03879985540425</v>
      </c>
    </row>
    <row r="232" spans="2:12" ht="30">
      <c r="B232" s="128">
        <v>11</v>
      </c>
      <c r="C232" s="25" t="s">
        <v>130</v>
      </c>
      <c r="D232" s="110" t="s">
        <v>32</v>
      </c>
      <c r="E232" s="6" t="s">
        <v>90</v>
      </c>
      <c r="F232" s="12">
        <v>2062.06</v>
      </c>
      <c r="G232" s="20">
        <v>6025.3801605132458</v>
      </c>
      <c r="H232" s="20">
        <v>6276.4109676731041</v>
      </c>
      <c r="I232" s="20">
        <v>5380.2241833745775</v>
      </c>
      <c r="J232" s="20">
        <v>5908.7773391656883</v>
      </c>
      <c r="K232" s="11">
        <f t="shared" si="8"/>
        <v>645.15597713866828</v>
      </c>
      <c r="L232" s="11">
        <f t="shared" si="8"/>
        <v>367.63362850741578</v>
      </c>
    </row>
    <row r="233" spans="2:12" ht="30">
      <c r="B233" s="128">
        <v>12</v>
      </c>
      <c r="C233" s="25" t="s">
        <v>130</v>
      </c>
      <c r="D233" s="110" t="s">
        <v>53</v>
      </c>
      <c r="E233" s="6" t="s">
        <v>90</v>
      </c>
      <c r="F233" s="12">
        <v>2623.91</v>
      </c>
      <c r="G233" s="20">
        <v>5584.0080751147843</v>
      </c>
      <c r="H233" s="20">
        <v>5979.8403527560013</v>
      </c>
      <c r="I233" s="20">
        <v>4580.2168116294797</v>
      </c>
      <c r="J233" s="20">
        <v>5009.4527632426416</v>
      </c>
      <c r="K233" s="11">
        <f t="shared" si="8"/>
        <v>1003.7912634853046</v>
      </c>
      <c r="L233" s="11">
        <f t="shared" si="8"/>
        <v>970.38758951335967</v>
      </c>
    </row>
    <row r="234" spans="2:12" ht="30">
      <c r="B234" s="128">
        <v>13</v>
      </c>
      <c r="C234" s="25" t="s">
        <v>130</v>
      </c>
      <c r="D234" s="109" t="s">
        <v>136</v>
      </c>
      <c r="E234" s="6" t="s">
        <v>20</v>
      </c>
      <c r="F234" s="12">
        <v>1210.98</v>
      </c>
      <c r="G234" s="20">
        <v>5635.4360223064332</v>
      </c>
      <c r="H234" s="20">
        <v>5973.9062577416635</v>
      </c>
      <c r="I234" s="20">
        <v>4587.0992992461124</v>
      </c>
      <c r="J234" s="20">
        <v>5096.437595996631</v>
      </c>
      <c r="K234" s="11">
        <f t="shared" si="8"/>
        <v>1048.3367230603208</v>
      </c>
      <c r="L234" s="11">
        <f t="shared" si="8"/>
        <v>877.46866174503248</v>
      </c>
    </row>
    <row r="235" spans="2:12" ht="30">
      <c r="B235" s="128">
        <v>14</v>
      </c>
      <c r="C235" s="25" t="s">
        <v>130</v>
      </c>
      <c r="D235" s="109" t="s">
        <v>137</v>
      </c>
      <c r="E235" s="6" t="s">
        <v>90</v>
      </c>
      <c r="F235" s="12">
        <v>1436.5</v>
      </c>
      <c r="G235" s="20">
        <v>5748.8810970768482</v>
      </c>
      <c r="H235" s="20">
        <v>6088.7455621301779</v>
      </c>
      <c r="I235" s="20">
        <v>4506.2804074170508</v>
      </c>
      <c r="J235" s="20">
        <v>5017.6407935955449</v>
      </c>
      <c r="K235" s="11">
        <f t="shared" si="8"/>
        <v>1242.6006896597974</v>
      </c>
      <c r="L235" s="11">
        <f t="shared" si="8"/>
        <v>1071.104768534633</v>
      </c>
    </row>
    <row r="236" spans="2:12">
      <c r="B236" s="128">
        <v>15</v>
      </c>
      <c r="C236" s="25" t="s">
        <v>130</v>
      </c>
      <c r="D236" s="110" t="s">
        <v>34</v>
      </c>
      <c r="E236" s="6" t="s">
        <v>90</v>
      </c>
      <c r="F236" s="12">
        <v>4724.12</v>
      </c>
      <c r="G236" s="20">
        <v>5239.8725688938521</v>
      </c>
      <c r="H236" s="20">
        <v>5616.5215532204938</v>
      </c>
      <c r="I236" s="20">
        <v>4827.7733729204692</v>
      </c>
      <c r="J236" s="20">
        <v>5194.1898596987376</v>
      </c>
      <c r="K236" s="11">
        <f t="shared" si="8"/>
        <v>412.09919597338285</v>
      </c>
      <c r="L236" s="11">
        <f t="shared" si="8"/>
        <v>422.33169352175628</v>
      </c>
    </row>
    <row r="237" spans="2:12" ht="30">
      <c r="B237" s="128">
        <v>16</v>
      </c>
      <c r="C237" s="25" t="s">
        <v>130</v>
      </c>
      <c r="D237" s="109" t="s">
        <v>55</v>
      </c>
      <c r="E237" s="6" t="s">
        <v>26</v>
      </c>
      <c r="F237" s="12">
        <v>1101.51</v>
      </c>
      <c r="G237" s="20">
        <v>5189.139446881507</v>
      </c>
      <c r="H237" s="20">
        <v>5612.4879483617951</v>
      </c>
      <c r="I237" s="20">
        <v>5017.6162121169418</v>
      </c>
      <c r="J237" s="20">
        <v>5344.8737641964217</v>
      </c>
      <c r="K237" s="11">
        <f t="shared" si="8"/>
        <v>171.52323476456513</v>
      </c>
      <c r="L237" s="11">
        <f t="shared" si="8"/>
        <v>267.61418416537344</v>
      </c>
    </row>
    <row r="238" spans="2:12" ht="30">
      <c r="B238" s="128">
        <v>17</v>
      </c>
      <c r="C238" s="25" t="s">
        <v>130</v>
      </c>
      <c r="D238" s="112" t="s">
        <v>56</v>
      </c>
      <c r="E238" s="6" t="s">
        <v>90</v>
      </c>
      <c r="F238" s="12">
        <v>962.28</v>
      </c>
      <c r="G238" s="20">
        <v>5393.389082405527</v>
      </c>
      <c r="H238" s="20">
        <v>5757.259009851603</v>
      </c>
      <c r="I238" s="20">
        <v>4612.3179821499443</v>
      </c>
      <c r="J238" s="20">
        <v>4918.8681049174884</v>
      </c>
      <c r="K238" s="11">
        <f t="shared" si="8"/>
        <v>781.07110025558268</v>
      </c>
      <c r="L238" s="11">
        <f t="shared" si="8"/>
        <v>838.39090493411459</v>
      </c>
    </row>
    <row r="239" spans="2:12" ht="30">
      <c r="B239" s="128">
        <v>18</v>
      </c>
      <c r="C239" s="25" t="s">
        <v>130</v>
      </c>
      <c r="D239" s="110" t="s">
        <v>96</v>
      </c>
      <c r="E239" s="12" t="s">
        <v>94</v>
      </c>
      <c r="F239" s="12">
        <v>14235.460000000003</v>
      </c>
      <c r="G239" s="20">
        <v>5232.6592791966486</v>
      </c>
      <c r="H239" s="20">
        <v>5562.8446358600268</v>
      </c>
      <c r="I239" s="20">
        <v>4693.0413944942984</v>
      </c>
      <c r="J239" s="20">
        <v>5092.6333255124864</v>
      </c>
      <c r="K239" s="11">
        <f t="shared" si="8"/>
        <v>539.61788470235024</v>
      </c>
      <c r="L239" s="11">
        <f t="shared" si="8"/>
        <v>470.21131034754035</v>
      </c>
    </row>
    <row r="240" spans="2:12" ht="30">
      <c r="B240" s="128">
        <v>19</v>
      </c>
      <c r="C240" s="25" t="s">
        <v>130</v>
      </c>
      <c r="D240" s="110" t="s">
        <v>110</v>
      </c>
      <c r="E240" s="6" t="s">
        <v>90</v>
      </c>
      <c r="F240" s="12">
        <v>988.45</v>
      </c>
      <c r="G240" s="20">
        <v>5404.1757988400195</v>
      </c>
      <c r="H240" s="20">
        <v>5824.9987353937977</v>
      </c>
      <c r="I240" s="20">
        <v>4626.0477625897483</v>
      </c>
      <c r="J240" s="20">
        <v>4919.4688653953153</v>
      </c>
      <c r="K240" s="11">
        <f t="shared" si="8"/>
        <v>778.12803625027118</v>
      </c>
      <c r="L240" s="11">
        <f t="shared" si="8"/>
        <v>905.52986999848235</v>
      </c>
    </row>
    <row r="241" spans="2:12" ht="30">
      <c r="B241" s="128">
        <v>20</v>
      </c>
      <c r="C241" s="25" t="s">
        <v>130</v>
      </c>
      <c r="D241" s="110" t="s">
        <v>111</v>
      </c>
      <c r="E241" s="6" t="s">
        <v>94</v>
      </c>
      <c r="F241" s="12">
        <v>5175.9699999999993</v>
      </c>
      <c r="G241" s="20">
        <v>4996.3763249217936</v>
      </c>
      <c r="H241" s="20">
        <v>5353.6243254887495</v>
      </c>
      <c r="I241" s="20">
        <v>4710.4670623878274</v>
      </c>
      <c r="J241" s="20">
        <v>5075.33737637583</v>
      </c>
      <c r="K241" s="11">
        <f t="shared" si="8"/>
        <v>285.90926253396628</v>
      </c>
      <c r="L241" s="11">
        <f t="shared" si="8"/>
        <v>278.2869491129195</v>
      </c>
    </row>
    <row r="242" spans="2:12" ht="45">
      <c r="B242" s="128">
        <v>21</v>
      </c>
      <c r="C242" s="25" t="s">
        <v>130</v>
      </c>
      <c r="D242" s="110" t="s">
        <v>138</v>
      </c>
      <c r="E242" s="6" t="s">
        <v>139</v>
      </c>
      <c r="F242" s="7">
        <v>912.51</v>
      </c>
      <c r="G242" s="20">
        <v>4442.3991507431001</v>
      </c>
      <c r="H242" s="20">
        <v>4970</v>
      </c>
      <c r="I242" s="20">
        <v>4848.5153764581128</v>
      </c>
      <c r="J242" s="20">
        <v>5610</v>
      </c>
      <c r="K242" s="11">
        <f t="shared" si="8"/>
        <v>-406.11622571501266</v>
      </c>
      <c r="L242" s="11">
        <f t="shared" si="8"/>
        <v>-640</v>
      </c>
    </row>
    <row r="243" spans="2:12" ht="30">
      <c r="B243" s="128">
        <v>22</v>
      </c>
      <c r="C243" s="25" t="s">
        <v>130</v>
      </c>
      <c r="D243" s="109" t="s">
        <v>140</v>
      </c>
      <c r="E243" s="6" t="s">
        <v>90</v>
      </c>
      <c r="F243" s="56">
        <v>2469.1</v>
      </c>
      <c r="G243" s="20">
        <v>2945.7413249211359</v>
      </c>
      <c r="H243" s="20">
        <v>3220</v>
      </c>
      <c r="I243" s="20">
        <v>3886.6596638655465</v>
      </c>
      <c r="J243" s="20">
        <v>4540</v>
      </c>
      <c r="K243" s="11">
        <f t="shared" si="8"/>
        <v>-940.91833894441061</v>
      </c>
      <c r="L243" s="11">
        <f t="shared" si="8"/>
        <v>-1320</v>
      </c>
    </row>
    <row r="244" spans="2:12" ht="30">
      <c r="B244" s="128">
        <v>23</v>
      </c>
      <c r="C244" s="25" t="s">
        <v>130</v>
      </c>
      <c r="D244" s="109" t="s">
        <v>62</v>
      </c>
      <c r="E244" s="6" t="s">
        <v>90</v>
      </c>
      <c r="F244" s="12">
        <v>4098.8899999999994</v>
      </c>
      <c r="G244" s="20">
        <v>4197.6002857111089</v>
      </c>
      <c r="H244" s="20">
        <v>4639.8140228208131</v>
      </c>
      <c r="I244" s="20">
        <v>4438.0415746311874</v>
      </c>
      <c r="J244" s="20">
        <v>5256.9769620555817</v>
      </c>
      <c r="K244" s="11">
        <f t="shared" si="8"/>
        <v>-240.44128892007848</v>
      </c>
      <c r="L244" s="11">
        <f t="shared" si="8"/>
        <v>-617.1629392347686</v>
      </c>
    </row>
    <row r="245" spans="2:12" ht="30">
      <c r="B245" s="128">
        <v>24</v>
      </c>
      <c r="C245" s="25" t="s">
        <v>130</v>
      </c>
      <c r="D245" s="110" t="s">
        <v>141</v>
      </c>
      <c r="E245" s="6" t="s">
        <v>90</v>
      </c>
      <c r="F245" s="12">
        <v>1240.8800000000001</v>
      </c>
      <c r="G245" s="20">
        <v>4575.2688172043008</v>
      </c>
      <c r="H245" s="20">
        <v>5000</v>
      </c>
      <c r="I245" s="20">
        <v>4963.7053087757313</v>
      </c>
      <c r="J245" s="20">
        <v>5950</v>
      </c>
      <c r="K245" s="11">
        <f t="shared" si="8"/>
        <v>-388.43649157143045</v>
      </c>
      <c r="L245" s="11">
        <f t="shared" si="8"/>
        <v>-950</v>
      </c>
    </row>
    <row r="246" spans="2:12" ht="30">
      <c r="B246" s="128">
        <v>25</v>
      </c>
      <c r="C246" s="25" t="s">
        <v>130</v>
      </c>
      <c r="D246" s="110" t="s">
        <v>142</v>
      </c>
      <c r="E246" s="6" t="s">
        <v>20</v>
      </c>
      <c r="F246" s="12">
        <v>10758.130000000001</v>
      </c>
      <c r="G246" s="20">
        <v>4512.6229944360584</v>
      </c>
      <c r="H246" s="20">
        <v>4929.2797633045884</v>
      </c>
      <c r="I246" s="20">
        <v>4671.152156636811</v>
      </c>
      <c r="J246" s="20">
        <v>5326.308624268343</v>
      </c>
      <c r="K246" s="11">
        <f t="shared" si="8"/>
        <v>-158.52916220075258</v>
      </c>
      <c r="L246" s="11">
        <f t="shared" si="8"/>
        <v>-397.0288609637546</v>
      </c>
    </row>
    <row r="247" spans="2:12" ht="30">
      <c r="B247" s="128">
        <v>26</v>
      </c>
      <c r="C247" s="25" t="s">
        <v>130</v>
      </c>
      <c r="D247" s="110" t="s">
        <v>143</v>
      </c>
      <c r="E247" s="6" t="s">
        <v>94</v>
      </c>
      <c r="F247" s="7">
        <v>2450</v>
      </c>
      <c r="G247" s="20">
        <v>4964.9406688241634</v>
      </c>
      <c r="H247" s="20">
        <v>5260</v>
      </c>
      <c r="I247" s="20">
        <v>4722.1007502679522</v>
      </c>
      <c r="J247" s="20">
        <v>5270</v>
      </c>
      <c r="K247" s="11">
        <f t="shared" si="8"/>
        <v>242.83991855621116</v>
      </c>
      <c r="L247" s="11">
        <f t="shared" si="8"/>
        <v>-10</v>
      </c>
    </row>
    <row r="248" spans="2:12" ht="30">
      <c r="B248" s="128">
        <v>27</v>
      </c>
      <c r="C248" s="25" t="s">
        <v>130</v>
      </c>
      <c r="D248" s="113" t="s">
        <v>144</v>
      </c>
      <c r="E248" s="9" t="s">
        <v>23</v>
      </c>
      <c r="F248" s="57">
        <v>2484.62</v>
      </c>
      <c r="G248" s="20">
        <v>3799.6149732620324</v>
      </c>
      <c r="H248" s="20">
        <v>4270</v>
      </c>
      <c r="I248" s="20">
        <v>4929.1935483870966</v>
      </c>
      <c r="J248" s="20">
        <v>5490</v>
      </c>
      <c r="K248" s="11">
        <f t="shared" si="8"/>
        <v>-1129.5785751250642</v>
      </c>
      <c r="L248" s="11">
        <f t="shared" si="8"/>
        <v>-1220</v>
      </c>
    </row>
    <row r="249" spans="2:12" ht="30">
      <c r="B249" s="128">
        <v>28</v>
      </c>
      <c r="C249" s="25" t="s">
        <v>130</v>
      </c>
      <c r="D249" s="112" t="s">
        <v>83</v>
      </c>
      <c r="E249" s="6" t="s">
        <v>17</v>
      </c>
      <c r="F249" s="58">
        <v>886.88</v>
      </c>
      <c r="G249" s="20">
        <v>5041.0021505376353</v>
      </c>
      <c r="H249" s="20">
        <v>5380</v>
      </c>
      <c r="I249" s="20">
        <v>4088.5411764705887</v>
      </c>
      <c r="J249" s="20">
        <v>4490</v>
      </c>
      <c r="K249" s="11">
        <f t="shared" si="8"/>
        <v>952.46097406704666</v>
      </c>
      <c r="L249" s="11">
        <f t="shared" si="8"/>
        <v>890</v>
      </c>
    </row>
    <row r="250" spans="2:12" ht="30">
      <c r="B250" s="128">
        <v>29</v>
      </c>
      <c r="C250" s="25" t="s">
        <v>130</v>
      </c>
      <c r="D250" s="110" t="s">
        <v>121</v>
      </c>
      <c r="E250" s="6" t="s">
        <v>90</v>
      </c>
      <c r="F250" s="7">
        <v>1962.7</v>
      </c>
      <c r="G250" s="20">
        <v>4441.4376321353066</v>
      </c>
      <c r="H250" s="20">
        <v>5050</v>
      </c>
      <c r="I250" s="20">
        <v>4967.6939426142408</v>
      </c>
      <c r="J250" s="20">
        <v>5300</v>
      </c>
      <c r="K250" s="11">
        <f t="shared" si="8"/>
        <v>-526.25631047893421</v>
      </c>
      <c r="L250" s="11">
        <f t="shared" si="8"/>
        <v>-250</v>
      </c>
    </row>
    <row r="251" spans="2:12" ht="45">
      <c r="B251" s="128">
        <v>30</v>
      </c>
      <c r="C251" s="25" t="s">
        <v>130</v>
      </c>
      <c r="D251" s="110" t="s">
        <v>145</v>
      </c>
      <c r="E251" s="6" t="s">
        <v>20</v>
      </c>
      <c r="F251" s="7">
        <v>1717.17</v>
      </c>
      <c r="G251" s="20">
        <v>4961.9230769230771</v>
      </c>
      <c r="H251" s="20">
        <v>5320</v>
      </c>
      <c r="I251" s="20">
        <v>5054.3570669500532</v>
      </c>
      <c r="J251" s="20">
        <v>5350</v>
      </c>
      <c r="K251" s="11">
        <f t="shared" si="8"/>
        <v>-92.433990026976062</v>
      </c>
      <c r="L251" s="11">
        <f t="shared" si="8"/>
        <v>-30</v>
      </c>
    </row>
    <row r="252" spans="2:12" ht="45">
      <c r="B252" s="128">
        <v>31</v>
      </c>
      <c r="C252" s="25" t="s">
        <v>130</v>
      </c>
      <c r="D252" s="114" t="s">
        <v>124</v>
      </c>
      <c r="E252" s="6" t="s">
        <v>90</v>
      </c>
      <c r="F252" s="12">
        <v>13203.3</v>
      </c>
      <c r="G252" s="20">
        <v>5334.3624973155202</v>
      </c>
      <c r="H252" s="20">
        <v>5766.0990206993702</v>
      </c>
      <c r="I252" s="20">
        <v>4864.4962616755083</v>
      </c>
      <c r="J252" s="20">
        <v>5446.8785758105932</v>
      </c>
      <c r="K252" s="11">
        <f t="shared" si="8"/>
        <v>469.86623564001184</v>
      </c>
      <c r="L252" s="11">
        <f t="shared" si="8"/>
        <v>319.22044488877691</v>
      </c>
    </row>
    <row r="253" spans="2:12" ht="45">
      <c r="B253" s="128">
        <v>32</v>
      </c>
      <c r="C253" s="25" t="s">
        <v>130</v>
      </c>
      <c r="D253" s="110" t="s">
        <v>123</v>
      </c>
      <c r="E253" s="6" t="s">
        <v>90</v>
      </c>
      <c r="F253" s="12">
        <v>18102.04</v>
      </c>
      <c r="G253" s="20">
        <v>5410.7251253253944</v>
      </c>
      <c r="H253" s="20">
        <v>5817.5181360774804</v>
      </c>
      <c r="I253" s="20">
        <v>4918.3361906763212</v>
      </c>
      <c r="J253" s="20">
        <v>5382.9478003584127</v>
      </c>
      <c r="K253" s="11">
        <f t="shared" si="8"/>
        <v>492.38893464907324</v>
      </c>
      <c r="L253" s="11">
        <f t="shared" si="8"/>
        <v>434.57033571906777</v>
      </c>
    </row>
    <row r="254" spans="2:12" s="14" customFormat="1">
      <c r="B254" s="127"/>
      <c r="D254" s="108"/>
      <c r="E254" s="16"/>
      <c r="F254" s="17"/>
      <c r="G254" s="55"/>
      <c r="H254" s="55"/>
      <c r="I254" s="55"/>
      <c r="J254" s="55"/>
      <c r="K254" s="18"/>
      <c r="L254" s="18"/>
    </row>
    <row r="255" spans="2:12" s="14" customFormat="1">
      <c r="B255" s="127"/>
      <c r="D255" s="108"/>
      <c r="E255" s="16"/>
      <c r="F255" s="17"/>
      <c r="G255" s="55"/>
      <c r="H255" s="55"/>
      <c r="I255" s="55"/>
      <c r="J255" s="55"/>
      <c r="K255" s="18"/>
      <c r="L255" s="18"/>
    </row>
    <row r="256" spans="2:12" s="14" customFormat="1">
      <c r="B256" s="127"/>
      <c r="D256" s="108"/>
      <c r="E256" s="16"/>
      <c r="F256" s="17"/>
      <c r="G256" s="55"/>
      <c r="H256" s="55"/>
      <c r="I256" s="55"/>
      <c r="J256" s="55"/>
      <c r="K256" s="18"/>
      <c r="L256" s="18"/>
    </row>
    <row r="257" spans="2:12">
      <c r="B257" s="132" t="s">
        <v>2</v>
      </c>
      <c r="C257" s="132" t="s">
        <v>3</v>
      </c>
      <c r="D257" s="132" t="s">
        <v>4</v>
      </c>
      <c r="E257" s="135" t="s">
        <v>5</v>
      </c>
      <c r="F257" s="135" t="s">
        <v>6</v>
      </c>
      <c r="G257" s="135" t="s">
        <v>7</v>
      </c>
      <c r="H257" s="135"/>
      <c r="I257" s="135" t="s">
        <v>8</v>
      </c>
      <c r="J257" s="135"/>
      <c r="K257" s="135" t="s">
        <v>9</v>
      </c>
      <c r="L257" s="135"/>
    </row>
    <row r="258" spans="2:12">
      <c r="B258" s="132"/>
      <c r="C258" s="132"/>
      <c r="D258" s="132"/>
      <c r="E258" s="135"/>
      <c r="F258" s="135"/>
      <c r="G258" s="12" t="s">
        <v>10</v>
      </c>
      <c r="H258" s="12" t="s">
        <v>11</v>
      </c>
      <c r="I258" s="12" t="s">
        <v>10</v>
      </c>
      <c r="J258" s="12" t="s">
        <v>11</v>
      </c>
      <c r="K258" s="12" t="s">
        <v>10</v>
      </c>
      <c r="L258" s="12" t="s">
        <v>11</v>
      </c>
    </row>
    <row r="259" spans="2:12" ht="45">
      <c r="B259" s="128">
        <v>1</v>
      </c>
      <c r="C259" s="25" t="s">
        <v>146</v>
      </c>
      <c r="D259" s="87" t="s">
        <v>13</v>
      </c>
      <c r="E259" s="6" t="s">
        <v>14</v>
      </c>
      <c r="F259" s="12">
        <v>590781.62000000011</v>
      </c>
      <c r="G259" s="9">
        <v>3263</v>
      </c>
      <c r="H259" s="30">
        <v>3708.6124150240144</v>
      </c>
      <c r="I259" s="9">
        <v>2900</v>
      </c>
      <c r="J259" s="9">
        <v>3549</v>
      </c>
      <c r="K259" s="11">
        <f t="shared" ref="K259:L298" si="9">G259-I259</f>
        <v>363</v>
      </c>
      <c r="L259" s="11">
        <f t="shared" si="9"/>
        <v>159.61241502401435</v>
      </c>
    </row>
    <row r="260" spans="2:12" ht="45">
      <c r="B260" s="128">
        <v>2</v>
      </c>
      <c r="C260" s="25" t="s">
        <v>146</v>
      </c>
      <c r="D260" s="87" t="s">
        <v>15</v>
      </c>
      <c r="E260" s="6" t="s">
        <v>14</v>
      </c>
      <c r="F260" s="12">
        <v>355806.52999999985</v>
      </c>
      <c r="G260" s="6">
        <v>3263</v>
      </c>
      <c r="H260" s="6">
        <v>3745</v>
      </c>
      <c r="I260" s="6">
        <v>2956</v>
      </c>
      <c r="J260" s="6">
        <v>3649</v>
      </c>
      <c r="K260" s="11">
        <f t="shared" si="9"/>
        <v>307</v>
      </c>
      <c r="L260" s="11">
        <f t="shared" si="9"/>
        <v>96</v>
      </c>
    </row>
    <row r="261" spans="2:12" ht="30">
      <c r="B261" s="128">
        <v>3</v>
      </c>
      <c r="C261" s="25" t="s">
        <v>146</v>
      </c>
      <c r="D261" s="115" t="s">
        <v>147</v>
      </c>
      <c r="E261" s="12" t="s">
        <v>20</v>
      </c>
      <c r="F261" s="12">
        <v>22266.93</v>
      </c>
      <c r="G261" s="20">
        <v>4864.7419977152958</v>
      </c>
      <c r="H261" s="20">
        <v>5358.5531144167599</v>
      </c>
      <c r="I261" s="20">
        <v>4753.7856573056424</v>
      </c>
      <c r="J261" s="20">
        <v>5423.7978652647671</v>
      </c>
      <c r="K261" s="11">
        <f t="shared" si="9"/>
        <v>110.95634040965342</v>
      </c>
      <c r="L261" s="11">
        <f t="shared" si="9"/>
        <v>-65.244750848007243</v>
      </c>
    </row>
    <row r="262" spans="2:12">
      <c r="B262" s="128">
        <v>4</v>
      </c>
      <c r="C262" s="25" t="s">
        <v>146</v>
      </c>
      <c r="D262" s="116" t="s">
        <v>50</v>
      </c>
      <c r="E262" s="6" t="s">
        <v>23</v>
      </c>
      <c r="F262" s="59">
        <v>1104.44</v>
      </c>
      <c r="G262" s="20">
        <v>5590.2418506834911</v>
      </c>
      <c r="H262" s="20">
        <v>5960</v>
      </c>
      <c r="I262" s="20">
        <v>4832.6952695269529</v>
      </c>
      <c r="J262" s="20">
        <v>5410</v>
      </c>
      <c r="K262" s="11">
        <f t="shared" si="9"/>
        <v>757.5465811565382</v>
      </c>
      <c r="L262" s="11">
        <f t="shared" si="9"/>
        <v>550</v>
      </c>
    </row>
    <row r="263" spans="2:12" ht="30">
      <c r="B263" s="128">
        <v>5</v>
      </c>
      <c r="C263" s="25" t="s">
        <v>146</v>
      </c>
      <c r="D263" s="116" t="s">
        <v>51</v>
      </c>
      <c r="E263" s="6" t="s">
        <v>23</v>
      </c>
      <c r="F263" s="59">
        <v>1210.0999999999999</v>
      </c>
      <c r="G263" s="20">
        <v>5337.2093023255811</v>
      </c>
      <c r="H263" s="20">
        <v>5610</v>
      </c>
      <c r="I263" s="20">
        <v>4932.2368421052633</v>
      </c>
      <c r="J263" s="20">
        <v>5400</v>
      </c>
      <c r="K263" s="11">
        <f t="shared" si="9"/>
        <v>404.97246022031777</v>
      </c>
      <c r="L263" s="11">
        <f t="shared" si="9"/>
        <v>210</v>
      </c>
    </row>
    <row r="264" spans="2:12" ht="30">
      <c r="B264" s="128">
        <v>6</v>
      </c>
      <c r="C264" s="25" t="s">
        <v>146</v>
      </c>
      <c r="D264" s="116" t="s">
        <v>30</v>
      </c>
      <c r="E264" s="6" t="s">
        <v>23</v>
      </c>
      <c r="F264" s="59">
        <v>834.74</v>
      </c>
      <c r="G264" s="20">
        <v>5500.6229860365202</v>
      </c>
      <c r="H264" s="20">
        <v>5780</v>
      </c>
      <c r="I264" s="20">
        <v>4812.4478594950606</v>
      </c>
      <c r="J264" s="20">
        <v>5339.9999999999991</v>
      </c>
      <c r="K264" s="11">
        <f t="shared" si="9"/>
        <v>688.17512654145958</v>
      </c>
      <c r="L264" s="11">
        <f t="shared" si="9"/>
        <v>440.00000000000091</v>
      </c>
    </row>
    <row r="265" spans="2:12" ht="30">
      <c r="B265" s="128">
        <v>7</v>
      </c>
      <c r="C265" s="25" t="s">
        <v>146</v>
      </c>
      <c r="D265" s="116" t="s">
        <v>32</v>
      </c>
      <c r="E265" s="6" t="s">
        <v>17</v>
      </c>
      <c r="F265" s="59">
        <v>637.20000000000005</v>
      </c>
      <c r="G265" s="20">
        <v>5790.1388888888896</v>
      </c>
      <c r="H265" s="20">
        <v>6110</v>
      </c>
      <c r="I265" s="20">
        <v>4696.0549450549452</v>
      </c>
      <c r="J265" s="20">
        <v>5430</v>
      </c>
      <c r="K265" s="11">
        <f t="shared" si="9"/>
        <v>1094.0839438339444</v>
      </c>
      <c r="L265" s="11">
        <f t="shared" si="9"/>
        <v>680</v>
      </c>
    </row>
    <row r="266" spans="2:12" ht="30">
      <c r="B266" s="128">
        <v>8</v>
      </c>
      <c r="C266" s="25" t="s">
        <v>146</v>
      </c>
      <c r="D266" s="117" t="s">
        <v>148</v>
      </c>
      <c r="E266" s="6" t="s">
        <v>17</v>
      </c>
      <c r="F266" s="12">
        <v>4166</v>
      </c>
      <c r="G266" s="20">
        <v>4617.4765162340664</v>
      </c>
      <c r="H266" s="20">
        <v>4953.7690830532883</v>
      </c>
      <c r="I266" s="20">
        <v>4389.0275329972583</v>
      </c>
      <c r="J266" s="20">
        <v>4911.1855496879498</v>
      </c>
      <c r="K266" s="11">
        <f t="shared" si="9"/>
        <v>228.44898323680809</v>
      </c>
      <c r="L266" s="11">
        <f t="shared" si="9"/>
        <v>42.583533365338553</v>
      </c>
    </row>
    <row r="267" spans="2:12" ht="30">
      <c r="B267" s="128">
        <v>9</v>
      </c>
      <c r="C267" s="25" t="s">
        <v>146</v>
      </c>
      <c r="D267" s="115" t="s">
        <v>136</v>
      </c>
      <c r="E267" s="12" t="s">
        <v>20</v>
      </c>
      <c r="F267" s="12">
        <v>1647.46</v>
      </c>
      <c r="G267" s="20">
        <v>4835.225625498314</v>
      </c>
      <c r="H267" s="20">
        <v>5123.0742476296846</v>
      </c>
      <c r="I267" s="20">
        <v>4016.2203966262964</v>
      </c>
      <c r="J267" s="20">
        <v>4487.7278962766923</v>
      </c>
      <c r="K267" s="11">
        <f t="shared" si="9"/>
        <v>819.0052288720176</v>
      </c>
      <c r="L267" s="11">
        <f t="shared" si="9"/>
        <v>635.34635135299231</v>
      </c>
    </row>
    <row r="268" spans="2:12" ht="30">
      <c r="B268" s="128">
        <v>10</v>
      </c>
      <c r="C268" s="25" t="s">
        <v>146</v>
      </c>
      <c r="D268" s="117" t="s">
        <v>149</v>
      </c>
      <c r="E268" s="6" t="s">
        <v>26</v>
      </c>
      <c r="F268" s="12">
        <v>2308.37</v>
      </c>
      <c r="G268" s="20">
        <v>4766.9382147415545</v>
      </c>
      <c r="H268" s="20">
        <v>5159.2370807106317</v>
      </c>
      <c r="I268" s="20">
        <v>4047.2474839607262</v>
      </c>
      <c r="J268" s="20">
        <v>4629.1106278456227</v>
      </c>
      <c r="K268" s="11">
        <f t="shared" si="9"/>
        <v>719.69073078082829</v>
      </c>
      <c r="L268" s="11">
        <f t="shared" si="9"/>
        <v>530.12645286500901</v>
      </c>
    </row>
    <row r="269" spans="2:12">
      <c r="B269" s="128">
        <v>11</v>
      </c>
      <c r="C269" s="25" t="s">
        <v>146</v>
      </c>
      <c r="D269" s="115" t="s">
        <v>34</v>
      </c>
      <c r="E269" s="6" t="s">
        <v>17</v>
      </c>
      <c r="F269" s="12">
        <v>1853.9199999999998</v>
      </c>
      <c r="G269" s="20">
        <v>4976.9178804371622</v>
      </c>
      <c r="H269" s="20">
        <v>5425.1757357383276</v>
      </c>
      <c r="I269" s="20">
        <v>4293.276623966618</v>
      </c>
      <c r="J269" s="20">
        <v>4908.286657460947</v>
      </c>
      <c r="K269" s="11">
        <f t="shared" si="9"/>
        <v>683.64125647054425</v>
      </c>
      <c r="L269" s="11">
        <f t="shared" si="9"/>
        <v>516.88907827738058</v>
      </c>
    </row>
    <row r="270" spans="2:12" ht="30">
      <c r="B270" s="128">
        <v>12</v>
      </c>
      <c r="C270" s="25" t="s">
        <v>146</v>
      </c>
      <c r="D270" s="117" t="s">
        <v>55</v>
      </c>
      <c r="E270" s="6" t="s">
        <v>26</v>
      </c>
      <c r="F270" s="13">
        <v>689.7</v>
      </c>
      <c r="G270" s="20">
        <v>4531.3891834570522</v>
      </c>
      <c r="H270" s="20">
        <v>4940</v>
      </c>
      <c r="I270" s="20">
        <v>4570.368809272919</v>
      </c>
      <c r="J270" s="20">
        <v>5020</v>
      </c>
      <c r="K270" s="11">
        <f t="shared" si="9"/>
        <v>-38.979625815866711</v>
      </c>
      <c r="L270" s="11">
        <f t="shared" si="9"/>
        <v>-80</v>
      </c>
    </row>
    <row r="271" spans="2:12" ht="30">
      <c r="B271" s="128">
        <v>13</v>
      </c>
      <c r="C271" s="25" t="s">
        <v>146</v>
      </c>
      <c r="D271" s="117" t="s">
        <v>150</v>
      </c>
      <c r="E271" s="12" t="s">
        <v>26</v>
      </c>
      <c r="F271" s="13">
        <v>312.60000000000002</v>
      </c>
      <c r="G271" s="20">
        <v>4807.234042553192</v>
      </c>
      <c r="H271" s="20">
        <v>5200</v>
      </c>
      <c r="I271" s="20">
        <v>3861.4973262032086</v>
      </c>
      <c r="J271" s="20">
        <v>4350</v>
      </c>
      <c r="K271" s="11">
        <f t="shared" si="9"/>
        <v>945.73671634998345</v>
      </c>
      <c r="L271" s="11">
        <f t="shared" si="9"/>
        <v>850</v>
      </c>
    </row>
    <row r="272" spans="2:12" ht="30">
      <c r="B272" s="128">
        <v>14</v>
      </c>
      <c r="C272" s="25" t="s">
        <v>146</v>
      </c>
      <c r="D272" s="115" t="s">
        <v>151</v>
      </c>
      <c r="E272" s="22" t="s">
        <v>17</v>
      </c>
      <c r="F272" s="12">
        <v>1951.25</v>
      </c>
      <c r="G272" s="20">
        <v>5405.9597359388035</v>
      </c>
      <c r="H272" s="20">
        <v>5740.3881614349775</v>
      </c>
      <c r="I272" s="20">
        <v>4025.2796922544831</v>
      </c>
      <c r="J272" s="20">
        <v>4697.0319538757212</v>
      </c>
      <c r="K272" s="11">
        <f t="shared" si="9"/>
        <v>1380.6800436843205</v>
      </c>
      <c r="L272" s="11">
        <f t="shared" si="9"/>
        <v>1043.3562075592563</v>
      </c>
    </row>
    <row r="273" spans="2:12" ht="30">
      <c r="B273" s="128">
        <v>15</v>
      </c>
      <c r="C273" s="25" t="s">
        <v>146</v>
      </c>
      <c r="D273" s="115" t="s">
        <v>107</v>
      </c>
      <c r="E273" s="12" t="s">
        <v>17</v>
      </c>
      <c r="F273" s="12">
        <v>1503.09</v>
      </c>
      <c r="G273" s="20">
        <v>5047.8891297932532</v>
      </c>
      <c r="H273" s="20">
        <v>5389.5607049478085</v>
      </c>
      <c r="I273" s="20">
        <v>4413.4671098285262</v>
      </c>
      <c r="J273" s="20">
        <v>5007.4336200759772</v>
      </c>
      <c r="K273" s="11">
        <f t="shared" si="9"/>
        <v>634.42201996472704</v>
      </c>
      <c r="L273" s="11">
        <f t="shared" si="9"/>
        <v>382.12708487183136</v>
      </c>
    </row>
    <row r="274" spans="2:12" ht="30">
      <c r="B274" s="128">
        <v>16</v>
      </c>
      <c r="C274" s="25" t="s">
        <v>146</v>
      </c>
      <c r="D274" s="117" t="s">
        <v>152</v>
      </c>
      <c r="E274" s="12" t="s">
        <v>20</v>
      </c>
      <c r="F274" s="12">
        <v>13317.349999999999</v>
      </c>
      <c r="G274" s="20">
        <v>4805.9733147921306</v>
      </c>
      <c r="H274" s="20">
        <v>5212.7430081810571</v>
      </c>
      <c r="I274" s="20">
        <v>4233.2880293175631</v>
      </c>
      <c r="J274" s="20">
        <v>4775.5375581478311</v>
      </c>
      <c r="K274" s="11">
        <f t="shared" si="9"/>
        <v>572.68528547456754</v>
      </c>
      <c r="L274" s="11">
        <f t="shared" si="9"/>
        <v>437.20545003322604</v>
      </c>
    </row>
    <row r="275" spans="2:12" ht="30">
      <c r="B275" s="128">
        <v>17</v>
      </c>
      <c r="C275" s="25" t="s">
        <v>146</v>
      </c>
      <c r="D275" s="117" t="s">
        <v>153</v>
      </c>
      <c r="E275" s="12" t="s">
        <v>20</v>
      </c>
      <c r="F275" s="12">
        <v>4588.4400000000005</v>
      </c>
      <c r="G275" s="20">
        <v>4809.6800818773472</v>
      </c>
      <c r="H275" s="20">
        <v>5190.2243681948539</v>
      </c>
      <c r="I275" s="20">
        <v>4215.3681541328706</v>
      </c>
      <c r="J275" s="20">
        <v>4770.8784031173991</v>
      </c>
      <c r="K275" s="11">
        <f t="shared" si="9"/>
        <v>594.31192774447663</v>
      </c>
      <c r="L275" s="11">
        <f t="shared" si="9"/>
        <v>419.34596507745482</v>
      </c>
    </row>
    <row r="276" spans="2:12" ht="30">
      <c r="B276" s="128">
        <v>18</v>
      </c>
      <c r="C276" s="25" t="s">
        <v>146</v>
      </c>
      <c r="D276" s="117" t="s">
        <v>78</v>
      </c>
      <c r="E276" s="6" t="s">
        <v>17</v>
      </c>
      <c r="F276" s="59">
        <v>1263.06</v>
      </c>
      <c r="G276" s="20">
        <v>4078.5803757828812</v>
      </c>
      <c r="H276" s="20">
        <v>4420</v>
      </c>
      <c r="I276" s="20">
        <v>4362.7906976744189</v>
      </c>
      <c r="J276" s="20">
        <v>4690</v>
      </c>
      <c r="K276" s="11">
        <f t="shared" si="9"/>
        <v>-284.21032189153766</v>
      </c>
      <c r="L276" s="11">
        <f t="shared" si="9"/>
        <v>-270</v>
      </c>
    </row>
    <row r="277" spans="2:12" ht="30">
      <c r="B277" s="128">
        <v>19</v>
      </c>
      <c r="C277" s="25" t="s">
        <v>146</v>
      </c>
      <c r="D277" s="116" t="s">
        <v>79</v>
      </c>
      <c r="E277" s="6" t="s">
        <v>20</v>
      </c>
      <c r="F277" s="12">
        <v>1964.33</v>
      </c>
      <c r="G277" s="20">
        <v>3219.5605533688949</v>
      </c>
      <c r="H277" s="20">
        <v>3627.0682624609917</v>
      </c>
      <c r="I277" s="20">
        <v>3920.1640569819137</v>
      </c>
      <c r="J277" s="20">
        <v>4630.2270494265222</v>
      </c>
      <c r="K277" s="11">
        <f t="shared" si="9"/>
        <v>-700.6035036130188</v>
      </c>
      <c r="L277" s="11">
        <f t="shared" si="9"/>
        <v>-1003.1587869655305</v>
      </c>
    </row>
    <row r="278" spans="2:12" ht="30">
      <c r="B278" s="128">
        <v>20</v>
      </c>
      <c r="C278" s="25" t="s">
        <v>146</v>
      </c>
      <c r="D278" s="115" t="s">
        <v>60</v>
      </c>
      <c r="E278" s="6" t="s">
        <v>23</v>
      </c>
      <c r="F278" s="59">
        <v>688.5</v>
      </c>
      <c r="G278" s="20">
        <v>4545.9414225941428</v>
      </c>
      <c r="H278" s="20">
        <v>5030</v>
      </c>
      <c r="I278" s="20">
        <v>5064.3991416309009</v>
      </c>
      <c r="J278" s="20">
        <v>5820</v>
      </c>
      <c r="K278" s="11">
        <f t="shared" si="9"/>
        <v>-518.45771903675814</v>
      </c>
      <c r="L278" s="11">
        <f t="shared" si="9"/>
        <v>-790</v>
      </c>
    </row>
    <row r="279" spans="2:12" ht="30">
      <c r="B279" s="128">
        <v>21</v>
      </c>
      <c r="C279" s="25" t="s">
        <v>146</v>
      </c>
      <c r="D279" s="117" t="s">
        <v>113</v>
      </c>
      <c r="E279" s="6" t="s">
        <v>17</v>
      </c>
      <c r="F279" s="12">
        <v>2126.09</v>
      </c>
      <c r="G279" s="20">
        <v>4458.5086086218007</v>
      </c>
      <c r="H279" s="20">
        <v>4869.4966346673937</v>
      </c>
      <c r="I279" s="20">
        <v>4849.1685686906303</v>
      </c>
      <c r="J279" s="20">
        <v>5453.4656576156231</v>
      </c>
      <c r="K279" s="11">
        <f t="shared" si="9"/>
        <v>-390.65996006882961</v>
      </c>
      <c r="L279" s="11">
        <f t="shared" si="9"/>
        <v>-583.96902294822939</v>
      </c>
    </row>
    <row r="280" spans="2:12" ht="45">
      <c r="B280" s="128">
        <v>22</v>
      </c>
      <c r="C280" s="25" t="s">
        <v>146</v>
      </c>
      <c r="D280" s="117" t="s">
        <v>154</v>
      </c>
      <c r="E280" s="6" t="s">
        <v>20</v>
      </c>
      <c r="F280" s="12">
        <v>5931.6200000000008</v>
      </c>
      <c r="G280" s="20">
        <v>3020.0735946972864</v>
      </c>
      <c r="H280" s="20">
        <v>3331.4208597314055</v>
      </c>
      <c r="I280" s="20">
        <v>4250.4744980202631</v>
      </c>
      <c r="J280" s="20">
        <v>4552.4479653113303</v>
      </c>
      <c r="K280" s="11">
        <f t="shared" si="9"/>
        <v>-1230.4009033229768</v>
      </c>
      <c r="L280" s="11">
        <f t="shared" si="9"/>
        <v>-1221.0271055799249</v>
      </c>
    </row>
    <row r="281" spans="2:12" ht="30">
      <c r="B281" s="128">
        <v>23</v>
      </c>
      <c r="C281" s="25" t="s">
        <v>146</v>
      </c>
      <c r="D281" s="117" t="s">
        <v>62</v>
      </c>
      <c r="E281" s="6" t="s">
        <v>17</v>
      </c>
      <c r="F281" s="12">
        <v>7558.42</v>
      </c>
      <c r="G281" s="20">
        <v>4114.1278356239709</v>
      </c>
      <c r="H281" s="20">
        <v>4600.0562419129928</v>
      </c>
      <c r="I281" s="20">
        <v>4404.0386871546425</v>
      </c>
      <c r="J281" s="20">
        <v>4806.1591311411639</v>
      </c>
      <c r="K281" s="11">
        <f t="shared" si="9"/>
        <v>-289.91085153067161</v>
      </c>
      <c r="L281" s="11">
        <f t="shared" si="9"/>
        <v>-206.10288922817108</v>
      </c>
    </row>
    <row r="282" spans="2:12" ht="30">
      <c r="B282" s="128">
        <v>24</v>
      </c>
      <c r="C282" s="25" t="s">
        <v>146</v>
      </c>
      <c r="D282" s="115" t="s">
        <v>63</v>
      </c>
      <c r="E282" s="6" t="s">
        <v>17</v>
      </c>
      <c r="F282" s="12">
        <v>4971.3900000000003</v>
      </c>
      <c r="G282" s="20">
        <v>4353.803922738397</v>
      </c>
      <c r="H282" s="20">
        <v>4803.4239116223025</v>
      </c>
      <c r="I282" s="20">
        <v>4820.1835951145013</v>
      </c>
      <c r="J282" s="20">
        <v>5404.7355568563307</v>
      </c>
      <c r="K282" s="11">
        <f t="shared" si="9"/>
        <v>-466.37967237610428</v>
      </c>
      <c r="L282" s="11">
        <f t="shared" si="9"/>
        <v>-601.31164523402822</v>
      </c>
    </row>
    <row r="283" spans="2:12" ht="30">
      <c r="B283" s="128">
        <v>25</v>
      </c>
      <c r="C283" s="25" t="s">
        <v>146</v>
      </c>
      <c r="D283" s="118" t="s">
        <v>41</v>
      </c>
      <c r="E283" s="12" t="s">
        <v>20</v>
      </c>
      <c r="F283" s="12">
        <v>13408.73</v>
      </c>
      <c r="G283" s="20">
        <v>4646.1374350998576</v>
      </c>
      <c r="H283" s="20">
        <v>5043.1989457614554</v>
      </c>
      <c r="I283" s="20">
        <v>3649.8787911760651</v>
      </c>
      <c r="J283" s="20">
        <v>4254.3899534109496</v>
      </c>
      <c r="K283" s="11">
        <f t="shared" si="9"/>
        <v>996.25864392379253</v>
      </c>
      <c r="L283" s="11">
        <f t="shared" si="9"/>
        <v>788.80899235050583</v>
      </c>
    </row>
    <row r="284" spans="2:12" ht="45">
      <c r="B284" s="128">
        <v>26</v>
      </c>
      <c r="C284" s="25" t="s">
        <v>146</v>
      </c>
      <c r="D284" s="117" t="s">
        <v>155</v>
      </c>
      <c r="E284" s="6" t="s">
        <v>23</v>
      </c>
      <c r="F284" s="12">
        <v>4354.3600000000006</v>
      </c>
      <c r="G284" s="20">
        <v>4656.2329587525492</v>
      </c>
      <c r="H284" s="20">
        <v>5094.6070145784906</v>
      </c>
      <c r="I284" s="20">
        <v>3636.1916048109374</v>
      </c>
      <c r="J284" s="20">
        <v>4167.7495200213116</v>
      </c>
      <c r="K284" s="11">
        <f t="shared" si="9"/>
        <v>1020.0413539416118</v>
      </c>
      <c r="L284" s="11">
        <f t="shared" si="9"/>
        <v>926.85749455717905</v>
      </c>
    </row>
    <row r="285" spans="2:12" ht="30">
      <c r="B285" s="128">
        <v>27</v>
      </c>
      <c r="C285" s="25" t="s">
        <v>146</v>
      </c>
      <c r="D285" s="117" t="s">
        <v>156</v>
      </c>
      <c r="E285" s="6" t="s">
        <v>65</v>
      </c>
      <c r="F285" s="59">
        <v>3904.9</v>
      </c>
      <c r="G285" s="20">
        <v>5004.2253521126759</v>
      </c>
      <c r="H285" s="20">
        <v>5320</v>
      </c>
      <c r="I285" s="20">
        <v>3024.1284403669724</v>
      </c>
      <c r="J285" s="20">
        <v>3570</v>
      </c>
      <c r="K285" s="11">
        <f t="shared" si="9"/>
        <v>1980.0969117457034</v>
      </c>
      <c r="L285" s="11">
        <f t="shared" si="9"/>
        <v>1750</v>
      </c>
    </row>
    <row r="286" spans="2:12" ht="30">
      <c r="B286" s="128">
        <v>28</v>
      </c>
      <c r="C286" s="25" t="s">
        <v>146</v>
      </c>
      <c r="D286" s="117" t="s">
        <v>117</v>
      </c>
      <c r="E286" s="6" t="s">
        <v>17</v>
      </c>
      <c r="F286" s="12">
        <v>632.20000000000005</v>
      </c>
      <c r="G286" s="20">
        <v>5550.2748414376319</v>
      </c>
      <c r="H286" s="20">
        <v>5860</v>
      </c>
      <c r="I286" s="20">
        <v>2919.2864637985308</v>
      </c>
      <c r="J286" s="20">
        <v>3359.9999999999995</v>
      </c>
      <c r="K286" s="11">
        <f t="shared" si="9"/>
        <v>2630.9883776391011</v>
      </c>
      <c r="L286" s="11">
        <f t="shared" si="9"/>
        <v>2500.0000000000005</v>
      </c>
    </row>
    <row r="287" spans="2:12" ht="30">
      <c r="B287" s="128">
        <v>29</v>
      </c>
      <c r="C287" s="25" t="s">
        <v>146</v>
      </c>
      <c r="D287" s="117" t="s">
        <v>157</v>
      </c>
      <c r="E287" s="6" t="s">
        <v>17</v>
      </c>
      <c r="F287" s="13">
        <v>553.5</v>
      </c>
      <c r="G287" s="20">
        <v>5512.5</v>
      </c>
      <c r="H287" s="20">
        <v>5900</v>
      </c>
      <c r="I287" s="20">
        <v>2854.3802521008402</v>
      </c>
      <c r="J287" s="20">
        <v>3270</v>
      </c>
      <c r="K287" s="11">
        <f t="shared" si="9"/>
        <v>2658.1197478991598</v>
      </c>
      <c r="L287" s="11">
        <f t="shared" si="9"/>
        <v>2630</v>
      </c>
    </row>
    <row r="288" spans="2:12" ht="30">
      <c r="B288" s="128">
        <v>30</v>
      </c>
      <c r="C288" s="25" t="s">
        <v>146</v>
      </c>
      <c r="D288" s="118" t="s">
        <v>119</v>
      </c>
      <c r="E288" s="9" t="s">
        <v>17</v>
      </c>
      <c r="F288" s="60">
        <v>1165.0999999999999</v>
      </c>
      <c r="G288" s="20">
        <v>4154.5834944167118</v>
      </c>
      <c r="H288" s="20">
        <v>4469.612050467771</v>
      </c>
      <c r="I288" s="20">
        <v>2512.8501476855986</v>
      </c>
      <c r="J288" s="20">
        <v>2898.6516178868769</v>
      </c>
      <c r="K288" s="11">
        <f t="shared" si="9"/>
        <v>1641.7333467311132</v>
      </c>
      <c r="L288" s="11">
        <f t="shared" si="9"/>
        <v>1570.9604325808941</v>
      </c>
    </row>
    <row r="289" spans="2:12" ht="30">
      <c r="B289" s="128">
        <v>31</v>
      </c>
      <c r="C289" s="25" t="s">
        <v>146</v>
      </c>
      <c r="D289" s="117" t="s">
        <v>120</v>
      </c>
      <c r="E289" s="6" t="s">
        <v>17</v>
      </c>
      <c r="F289" s="13">
        <v>540.70000000000005</v>
      </c>
      <c r="G289" s="20">
        <v>5443.6479321314946</v>
      </c>
      <c r="H289" s="20">
        <v>5860</v>
      </c>
      <c r="I289" s="20">
        <v>4887.5650364203957</v>
      </c>
      <c r="J289" s="20">
        <v>5190</v>
      </c>
      <c r="K289" s="11">
        <f t="shared" si="9"/>
        <v>556.0828957110989</v>
      </c>
      <c r="L289" s="11">
        <f t="shared" si="9"/>
        <v>670</v>
      </c>
    </row>
    <row r="290" spans="2:12" ht="30">
      <c r="B290" s="128">
        <v>32</v>
      </c>
      <c r="C290" s="25" t="s">
        <v>146</v>
      </c>
      <c r="D290" s="117" t="s">
        <v>122</v>
      </c>
      <c r="E290" s="6" t="s">
        <v>17</v>
      </c>
      <c r="F290" s="13">
        <v>545.5</v>
      </c>
      <c r="G290" s="20">
        <v>5446.2802950474188</v>
      </c>
      <c r="H290" s="20">
        <v>5880</v>
      </c>
      <c r="I290" s="20">
        <v>2228.8312500000002</v>
      </c>
      <c r="J290" s="20">
        <v>2610</v>
      </c>
      <c r="K290" s="11">
        <f t="shared" si="9"/>
        <v>3217.4490450474186</v>
      </c>
      <c r="L290" s="11">
        <f t="shared" si="9"/>
        <v>3270</v>
      </c>
    </row>
    <row r="291" spans="2:12" ht="30">
      <c r="B291" s="128">
        <v>33</v>
      </c>
      <c r="C291" s="25" t="s">
        <v>146</v>
      </c>
      <c r="D291" s="117" t="s">
        <v>158</v>
      </c>
      <c r="E291" s="6" t="s">
        <v>17</v>
      </c>
      <c r="F291" s="13">
        <v>546.29999999999995</v>
      </c>
      <c r="G291" s="20">
        <v>5662.0996818663843</v>
      </c>
      <c r="H291" s="20">
        <v>6040</v>
      </c>
      <c r="I291" s="20">
        <v>4607.1452282157679</v>
      </c>
      <c r="J291" s="20">
        <v>4880</v>
      </c>
      <c r="K291" s="11">
        <f t="shared" si="9"/>
        <v>1054.9544536506164</v>
      </c>
      <c r="L291" s="11">
        <f t="shared" si="9"/>
        <v>1160</v>
      </c>
    </row>
    <row r="292" spans="2:12" ht="30">
      <c r="B292" s="128">
        <v>34</v>
      </c>
      <c r="C292" s="25" t="s">
        <v>146</v>
      </c>
      <c r="D292" s="117" t="s">
        <v>159</v>
      </c>
      <c r="E292" s="12" t="s">
        <v>17</v>
      </c>
      <c r="F292" s="12">
        <v>1235.3</v>
      </c>
      <c r="G292" s="20">
        <v>3949.8501070663815</v>
      </c>
      <c r="H292" s="20">
        <v>4330</v>
      </c>
      <c r="I292" s="20">
        <v>3193.4382978723402</v>
      </c>
      <c r="J292" s="20">
        <v>4120</v>
      </c>
      <c r="K292" s="11">
        <f t="shared" si="9"/>
        <v>756.41180919404133</v>
      </c>
      <c r="L292" s="11">
        <f t="shared" si="9"/>
        <v>210</v>
      </c>
    </row>
    <row r="293" spans="2:12" ht="30">
      <c r="B293" s="128">
        <v>35</v>
      </c>
      <c r="C293" s="25" t="s">
        <v>146</v>
      </c>
      <c r="D293" s="115" t="s">
        <v>160</v>
      </c>
      <c r="E293" s="6" t="s">
        <v>17</v>
      </c>
      <c r="F293" s="59">
        <v>1774.5</v>
      </c>
      <c r="G293" s="20">
        <v>4075.6123535676252</v>
      </c>
      <c r="H293" s="20">
        <v>4450</v>
      </c>
      <c r="I293" s="20">
        <v>4437.8165938864631</v>
      </c>
      <c r="J293" s="20">
        <v>4880</v>
      </c>
      <c r="K293" s="11">
        <f t="shared" si="9"/>
        <v>-362.20424031883795</v>
      </c>
      <c r="L293" s="11">
        <f t="shared" si="9"/>
        <v>-430</v>
      </c>
    </row>
    <row r="294" spans="2:12" ht="30">
      <c r="B294" s="128">
        <v>36</v>
      </c>
      <c r="C294" s="25" t="s">
        <v>146</v>
      </c>
      <c r="D294" s="115" t="s">
        <v>161</v>
      </c>
      <c r="E294" s="6" t="s">
        <v>17</v>
      </c>
      <c r="F294" s="59">
        <v>716</v>
      </c>
      <c r="G294" s="20">
        <v>3918.7500000000005</v>
      </c>
      <c r="H294" s="20">
        <v>4290</v>
      </c>
      <c r="I294" s="20">
        <v>4374.5140388768905</v>
      </c>
      <c r="J294" s="20">
        <v>4940</v>
      </c>
      <c r="K294" s="11">
        <f t="shared" si="9"/>
        <v>-455.76403887689003</v>
      </c>
      <c r="L294" s="11">
        <f t="shared" si="9"/>
        <v>-650</v>
      </c>
    </row>
    <row r="295" spans="2:12" ht="30">
      <c r="B295" s="128">
        <v>37</v>
      </c>
      <c r="C295" s="25" t="s">
        <v>146</v>
      </c>
      <c r="D295" s="115" t="s">
        <v>162</v>
      </c>
      <c r="E295" s="6" t="s">
        <v>20</v>
      </c>
      <c r="F295" s="59">
        <v>1143.8</v>
      </c>
      <c r="G295" s="20">
        <v>4765.0375939849628</v>
      </c>
      <c r="H295" s="20">
        <v>5250</v>
      </c>
      <c r="I295" s="20">
        <v>4285.4384449244062</v>
      </c>
      <c r="J295" s="20">
        <v>4840</v>
      </c>
      <c r="K295" s="11">
        <f t="shared" si="9"/>
        <v>479.59914906055656</v>
      </c>
      <c r="L295" s="11">
        <f t="shared" si="9"/>
        <v>410</v>
      </c>
    </row>
    <row r="296" spans="2:12" ht="30">
      <c r="B296" s="128">
        <v>38</v>
      </c>
      <c r="C296" s="25" t="s">
        <v>146</v>
      </c>
      <c r="D296" s="117" t="s">
        <v>128</v>
      </c>
      <c r="E296" s="22" t="s">
        <v>20</v>
      </c>
      <c r="F296" s="12">
        <v>5050.1000000000004</v>
      </c>
      <c r="G296" s="20">
        <v>2535.9880608325311</v>
      </c>
      <c r="H296" s="20">
        <v>2781.8692699154471</v>
      </c>
      <c r="I296" s="20">
        <v>3326.5645944921598</v>
      </c>
      <c r="J296" s="20">
        <v>3585.8771113443295</v>
      </c>
      <c r="K296" s="11">
        <f t="shared" si="9"/>
        <v>-790.57653365962869</v>
      </c>
      <c r="L296" s="11">
        <f t="shared" si="9"/>
        <v>-804.00784142888233</v>
      </c>
    </row>
    <row r="297" spans="2:12" ht="30">
      <c r="B297" s="128">
        <v>39</v>
      </c>
      <c r="C297" s="25" t="s">
        <v>146</v>
      </c>
      <c r="D297" s="117" t="s">
        <v>163</v>
      </c>
      <c r="E297" s="22" t="s">
        <v>65</v>
      </c>
      <c r="F297" s="12">
        <v>1298.4000000000001</v>
      </c>
      <c r="G297" s="20">
        <v>2242.4854303747948</v>
      </c>
      <c r="H297" s="20">
        <v>2459.1720579174366</v>
      </c>
      <c r="I297" s="20">
        <v>3504.5508022930476</v>
      </c>
      <c r="J297" s="20">
        <v>3756.0751694393098</v>
      </c>
      <c r="K297" s="11">
        <f t="shared" si="9"/>
        <v>-1262.0653719182528</v>
      </c>
      <c r="L297" s="11">
        <f t="shared" si="9"/>
        <v>-1296.9031115218731</v>
      </c>
    </row>
    <row r="298" spans="2:12">
      <c r="B298" s="128">
        <v>40</v>
      </c>
      <c r="C298" s="25" t="s">
        <v>146</v>
      </c>
      <c r="D298" s="117" t="s">
        <v>164</v>
      </c>
      <c r="E298" s="22" t="s">
        <v>17</v>
      </c>
      <c r="F298" s="12">
        <v>1009.6</v>
      </c>
      <c r="G298" s="20">
        <v>2153.0304987905579</v>
      </c>
      <c r="H298" s="20">
        <v>2316.2163232963549</v>
      </c>
      <c r="I298" s="20">
        <v>3365.9904627755081</v>
      </c>
      <c r="J298" s="20">
        <v>3581.351030110935</v>
      </c>
      <c r="K298" s="11">
        <f t="shared" si="9"/>
        <v>-1212.9599639849503</v>
      </c>
      <c r="L298" s="11">
        <f t="shared" si="9"/>
        <v>-1265.1347068145801</v>
      </c>
    </row>
    <row r="299" spans="2:12" s="14" customFormat="1">
      <c r="B299" s="127"/>
      <c r="D299" s="108"/>
      <c r="E299" s="16"/>
      <c r="F299" s="17"/>
      <c r="G299" s="55"/>
      <c r="H299" s="55"/>
      <c r="I299" s="55"/>
      <c r="J299" s="55"/>
      <c r="K299" s="18"/>
      <c r="L299" s="18"/>
    </row>
    <row r="300" spans="2:12" s="14" customFormat="1">
      <c r="B300" s="127"/>
      <c r="D300" s="108"/>
      <c r="E300" s="16"/>
      <c r="F300" s="17"/>
      <c r="G300" s="55"/>
      <c r="H300" s="55"/>
      <c r="I300" s="55"/>
      <c r="J300" s="55"/>
      <c r="K300" s="18"/>
      <c r="L300" s="18"/>
    </row>
    <row r="301" spans="2:12">
      <c r="B301" s="136" t="s">
        <v>2</v>
      </c>
      <c r="C301" s="136" t="s">
        <v>3</v>
      </c>
      <c r="D301" s="136" t="s">
        <v>4</v>
      </c>
      <c r="E301" s="135" t="s">
        <v>5</v>
      </c>
      <c r="F301" s="135" t="s">
        <v>6</v>
      </c>
      <c r="G301" s="135" t="s">
        <v>7</v>
      </c>
      <c r="H301" s="135"/>
      <c r="I301" s="135" t="s">
        <v>8</v>
      </c>
      <c r="J301" s="135"/>
      <c r="K301" s="135" t="s">
        <v>9</v>
      </c>
      <c r="L301" s="135"/>
    </row>
    <row r="302" spans="2:12">
      <c r="B302" s="136"/>
      <c r="C302" s="136"/>
      <c r="D302" s="136"/>
      <c r="E302" s="135"/>
      <c r="F302" s="135"/>
      <c r="G302" s="12" t="s">
        <v>10</v>
      </c>
      <c r="H302" s="12" t="s">
        <v>11</v>
      </c>
      <c r="I302" s="12" t="s">
        <v>10</v>
      </c>
      <c r="J302" s="12" t="s">
        <v>11</v>
      </c>
      <c r="K302" s="12" t="s">
        <v>10</v>
      </c>
      <c r="L302" s="12" t="s">
        <v>11</v>
      </c>
    </row>
    <row r="303" spans="2:12" ht="45">
      <c r="B303" s="128">
        <v>1</v>
      </c>
      <c r="C303" s="25" t="s">
        <v>165</v>
      </c>
      <c r="D303" s="87" t="s">
        <v>13</v>
      </c>
      <c r="E303" s="6" t="s">
        <v>14</v>
      </c>
      <c r="F303" s="12">
        <v>667241.59</v>
      </c>
      <c r="G303" s="30">
        <v>3395.8373531040929</v>
      </c>
      <c r="H303" s="30">
        <v>3835.682250472687</v>
      </c>
      <c r="I303" s="30">
        <v>3176</v>
      </c>
      <c r="J303" s="30">
        <v>3726</v>
      </c>
      <c r="K303" s="11">
        <f t="shared" ref="K303:L344" si="10">G303-I303</f>
        <v>219.83735310409293</v>
      </c>
      <c r="L303" s="11">
        <f t="shared" si="10"/>
        <v>109.68225047268697</v>
      </c>
    </row>
    <row r="304" spans="2:12" ht="45">
      <c r="B304" s="128">
        <v>2</v>
      </c>
      <c r="C304" s="25" t="s">
        <v>165</v>
      </c>
      <c r="D304" s="87" t="s">
        <v>15</v>
      </c>
      <c r="E304" s="6" t="s">
        <v>14</v>
      </c>
      <c r="F304" s="12">
        <v>285247.35999999987</v>
      </c>
      <c r="G304" s="20">
        <v>3356.7362976062691</v>
      </c>
      <c r="H304" s="20">
        <v>3773.3441957184127</v>
      </c>
      <c r="I304" s="20">
        <v>3217</v>
      </c>
      <c r="J304" s="20">
        <v>3763</v>
      </c>
      <c r="K304" s="11">
        <f t="shared" si="10"/>
        <v>139.73629760626909</v>
      </c>
      <c r="L304" s="11">
        <f t="shared" si="10"/>
        <v>10.34419571841272</v>
      </c>
    </row>
    <row r="305" spans="2:12" ht="25.5">
      <c r="B305" s="128">
        <v>3</v>
      </c>
      <c r="C305" s="25" t="s">
        <v>165</v>
      </c>
      <c r="D305" s="90" t="s">
        <v>131</v>
      </c>
      <c r="E305" s="22" t="s">
        <v>90</v>
      </c>
      <c r="F305" s="12">
        <v>397.4</v>
      </c>
      <c r="G305" s="20">
        <v>4967.3927355769483</v>
      </c>
      <c r="H305" s="20">
        <v>5155.1132360342226</v>
      </c>
      <c r="I305" s="20">
        <v>4800.3477270374951</v>
      </c>
      <c r="J305" s="20">
        <v>5317.5943633618526</v>
      </c>
      <c r="K305" s="11">
        <f t="shared" si="10"/>
        <v>167.04500853945319</v>
      </c>
      <c r="L305" s="11">
        <f t="shared" si="10"/>
        <v>-162.48112732763002</v>
      </c>
    </row>
    <row r="306" spans="2:12" ht="25.5">
      <c r="B306" s="128">
        <v>4</v>
      </c>
      <c r="C306" s="25" t="s">
        <v>165</v>
      </c>
      <c r="D306" s="90" t="s">
        <v>18</v>
      </c>
      <c r="E306" s="22" t="s">
        <v>90</v>
      </c>
      <c r="F306" s="56">
        <v>60.8</v>
      </c>
      <c r="G306" s="20">
        <v>5234.573894282632</v>
      </c>
      <c r="H306" s="20">
        <v>5350</v>
      </c>
      <c r="I306" s="20">
        <v>4914.3243243243242</v>
      </c>
      <c r="J306" s="20">
        <v>5510</v>
      </c>
      <c r="K306" s="11">
        <f t="shared" si="10"/>
        <v>320.2495699583078</v>
      </c>
      <c r="L306" s="11">
        <f t="shared" si="10"/>
        <v>-160</v>
      </c>
    </row>
    <row r="307" spans="2:12" ht="25.5">
      <c r="B307" s="128">
        <v>5</v>
      </c>
      <c r="C307" s="25" t="s">
        <v>165</v>
      </c>
      <c r="D307" s="97" t="s">
        <v>166</v>
      </c>
      <c r="E307" s="6" t="s">
        <v>20</v>
      </c>
      <c r="F307" s="12">
        <v>33505.54</v>
      </c>
      <c r="G307" s="20">
        <v>5191.1287349963986</v>
      </c>
      <c r="H307" s="20">
        <v>5702.5807194869867</v>
      </c>
      <c r="I307" s="20">
        <v>4847.5282160356446</v>
      </c>
      <c r="J307" s="20">
        <v>5320.6065981924176</v>
      </c>
      <c r="K307" s="11">
        <f t="shared" si="10"/>
        <v>343.60051896075402</v>
      </c>
      <c r="L307" s="11">
        <f t="shared" si="10"/>
        <v>381.97412129456916</v>
      </c>
    </row>
    <row r="308" spans="2:12" ht="25.5">
      <c r="B308" s="128">
        <v>6</v>
      </c>
      <c r="C308" s="25" t="s">
        <v>165</v>
      </c>
      <c r="D308" s="90" t="s">
        <v>167</v>
      </c>
      <c r="E308" s="6" t="s">
        <v>94</v>
      </c>
      <c r="F308" s="56">
        <v>1684.88</v>
      </c>
      <c r="G308" s="20">
        <v>4891.431623931624</v>
      </c>
      <c r="H308" s="20">
        <v>5380</v>
      </c>
      <c r="I308" s="20">
        <v>5028.7688984881197</v>
      </c>
      <c r="J308" s="20">
        <v>5440</v>
      </c>
      <c r="K308" s="11">
        <f t="shared" si="10"/>
        <v>-137.33727455649569</v>
      </c>
      <c r="L308" s="11">
        <f t="shared" si="10"/>
        <v>-60</v>
      </c>
    </row>
    <row r="309" spans="2:12" ht="25.5">
      <c r="B309" s="128">
        <v>7</v>
      </c>
      <c r="C309" s="25" t="s">
        <v>165</v>
      </c>
      <c r="D309" s="97" t="s">
        <v>49</v>
      </c>
      <c r="E309" s="6" t="s">
        <v>23</v>
      </c>
      <c r="F309" s="12">
        <v>1301.9099999999999</v>
      </c>
      <c r="G309" s="20">
        <v>5430.3872613560106</v>
      </c>
      <c r="H309" s="20">
        <v>5695.1239332980012</v>
      </c>
      <c r="I309" s="20">
        <v>4850.6408282805469</v>
      </c>
      <c r="J309" s="20">
        <v>5421.909579003157</v>
      </c>
      <c r="K309" s="11">
        <f t="shared" si="10"/>
        <v>579.74643307546376</v>
      </c>
      <c r="L309" s="11">
        <f t="shared" si="10"/>
        <v>273.21435429484427</v>
      </c>
    </row>
    <row r="310" spans="2:12">
      <c r="B310" s="128">
        <v>8</v>
      </c>
      <c r="C310" s="25" t="s">
        <v>165</v>
      </c>
      <c r="D310" s="90" t="s">
        <v>50</v>
      </c>
      <c r="E310" s="6" t="s">
        <v>23</v>
      </c>
      <c r="F310" s="12">
        <v>1734.7199999999998</v>
      </c>
      <c r="G310" s="20">
        <v>5773.3807601521248</v>
      </c>
      <c r="H310" s="20">
        <v>6104.9937742114016</v>
      </c>
      <c r="I310" s="20">
        <v>4863.1145272192143</v>
      </c>
      <c r="J310" s="20">
        <v>5464.6219562811293</v>
      </c>
      <c r="K310" s="11">
        <f t="shared" si="10"/>
        <v>910.2662329329105</v>
      </c>
      <c r="L310" s="11">
        <f t="shared" si="10"/>
        <v>640.3718179302723</v>
      </c>
    </row>
    <row r="311" spans="2:12" ht="25.5">
      <c r="B311" s="128">
        <v>9</v>
      </c>
      <c r="C311" s="25" t="s">
        <v>165</v>
      </c>
      <c r="D311" s="97" t="s">
        <v>51</v>
      </c>
      <c r="E311" s="6" t="s">
        <v>23</v>
      </c>
      <c r="F311" s="12">
        <v>1331.98</v>
      </c>
      <c r="G311" s="20">
        <v>5593.4416926444292</v>
      </c>
      <c r="H311" s="20">
        <v>5867.1992071953027</v>
      </c>
      <c r="I311" s="20">
        <v>4942.5355033203014</v>
      </c>
      <c r="J311" s="20">
        <v>5498.8034354870197</v>
      </c>
      <c r="K311" s="11">
        <f t="shared" si="10"/>
        <v>650.90618932412781</v>
      </c>
      <c r="L311" s="11">
        <f t="shared" si="10"/>
        <v>368.39577170828306</v>
      </c>
    </row>
    <row r="312" spans="2:12" ht="25.5">
      <c r="B312" s="128">
        <v>10</v>
      </c>
      <c r="C312" s="25" t="s">
        <v>165</v>
      </c>
      <c r="D312" s="97" t="s">
        <v>30</v>
      </c>
      <c r="E312" s="6" t="s">
        <v>23</v>
      </c>
      <c r="F312" s="12">
        <v>1606.76</v>
      </c>
      <c r="G312" s="20">
        <v>5502.0227872852065</v>
      </c>
      <c r="H312" s="20">
        <v>5661.952251736413</v>
      </c>
      <c r="I312" s="20">
        <v>5003.4937060232687</v>
      </c>
      <c r="J312" s="20">
        <v>5521.2581841718747</v>
      </c>
      <c r="K312" s="11">
        <f t="shared" si="10"/>
        <v>498.52908126193779</v>
      </c>
      <c r="L312" s="11">
        <f t="shared" si="10"/>
        <v>140.69406756453827</v>
      </c>
    </row>
    <row r="313" spans="2:12">
      <c r="B313" s="128">
        <v>11</v>
      </c>
      <c r="C313" s="25" t="s">
        <v>165</v>
      </c>
      <c r="D313" s="90" t="s">
        <v>32</v>
      </c>
      <c r="E313" s="6" t="s">
        <v>90</v>
      </c>
      <c r="F313" s="12">
        <v>1655.84</v>
      </c>
      <c r="G313" s="20">
        <v>5655.6833222532277</v>
      </c>
      <c r="H313" s="20">
        <v>5900.4748043289201</v>
      </c>
      <c r="I313" s="20">
        <v>4970.9229691976516</v>
      </c>
      <c r="J313" s="20">
        <v>5520.0972316165817</v>
      </c>
      <c r="K313" s="11">
        <f t="shared" si="10"/>
        <v>684.76035305557616</v>
      </c>
      <c r="L313" s="11">
        <f t="shared" si="10"/>
        <v>380.37757271233841</v>
      </c>
    </row>
    <row r="314" spans="2:12" ht="25.5">
      <c r="B314" s="128">
        <v>12</v>
      </c>
      <c r="C314" s="25" t="s">
        <v>165</v>
      </c>
      <c r="D314" s="90" t="s">
        <v>148</v>
      </c>
      <c r="E314" s="6" t="s">
        <v>17</v>
      </c>
      <c r="F314" s="12">
        <v>2871.25</v>
      </c>
      <c r="G314" s="20">
        <v>4848.1473373416093</v>
      </c>
      <c r="H314" s="20">
        <v>5294.8615759686554</v>
      </c>
      <c r="I314" s="20">
        <v>4335.888702218358</v>
      </c>
      <c r="J314" s="20">
        <v>4826.3401654331738</v>
      </c>
      <c r="K314" s="11">
        <f t="shared" si="10"/>
        <v>512.25863512325122</v>
      </c>
      <c r="L314" s="11">
        <f t="shared" si="10"/>
        <v>468.52141053548166</v>
      </c>
    </row>
    <row r="315" spans="2:12" ht="25.5">
      <c r="B315" s="128">
        <v>13</v>
      </c>
      <c r="C315" s="25" t="s">
        <v>165</v>
      </c>
      <c r="D315" s="97" t="s">
        <v>168</v>
      </c>
      <c r="E315" s="6" t="s">
        <v>26</v>
      </c>
      <c r="F315" s="12">
        <v>4495.1499999999996</v>
      </c>
      <c r="G315" s="20">
        <v>4542.8699981107502</v>
      </c>
      <c r="H315" s="20">
        <v>4923.1997597410555</v>
      </c>
      <c r="I315" s="20">
        <v>4563.4698678733384</v>
      </c>
      <c r="J315" s="20">
        <v>5011.8622737839678</v>
      </c>
      <c r="K315" s="11">
        <f t="shared" si="10"/>
        <v>-20.599869762588241</v>
      </c>
      <c r="L315" s="11">
        <f t="shared" si="10"/>
        <v>-88.662514042912335</v>
      </c>
    </row>
    <row r="316" spans="2:12">
      <c r="B316" s="128">
        <v>14</v>
      </c>
      <c r="C316" s="25" t="s">
        <v>165</v>
      </c>
      <c r="D316" s="97" t="s">
        <v>34</v>
      </c>
      <c r="E316" s="6" t="s">
        <v>17</v>
      </c>
      <c r="F316" s="13">
        <v>1320.56</v>
      </c>
      <c r="G316" s="20">
        <v>5762.1176470588234</v>
      </c>
      <c r="H316" s="20">
        <v>5940</v>
      </c>
      <c r="I316" s="20">
        <v>5037.9764453961452</v>
      </c>
      <c r="J316" s="20">
        <v>5390</v>
      </c>
      <c r="K316" s="11">
        <f t="shared" si="10"/>
        <v>724.14120166267821</v>
      </c>
      <c r="L316" s="11">
        <f t="shared" si="10"/>
        <v>550</v>
      </c>
    </row>
    <row r="317" spans="2:12" ht="25.5">
      <c r="B317" s="128">
        <v>15</v>
      </c>
      <c r="C317" s="25" t="s">
        <v>165</v>
      </c>
      <c r="D317" s="97" t="s">
        <v>55</v>
      </c>
      <c r="E317" s="6" t="s">
        <v>26</v>
      </c>
      <c r="F317" s="12">
        <v>904.27</v>
      </c>
      <c r="G317" s="20">
        <v>4913.2192327358516</v>
      </c>
      <c r="H317" s="20">
        <v>5115.2659050947177</v>
      </c>
      <c r="I317" s="20">
        <v>4088.4399285583663</v>
      </c>
      <c r="J317" s="20">
        <v>4554.984352018756</v>
      </c>
      <c r="K317" s="11">
        <f t="shared" si="10"/>
        <v>824.7793041774853</v>
      </c>
      <c r="L317" s="11">
        <f t="shared" si="10"/>
        <v>560.28155307596171</v>
      </c>
    </row>
    <row r="318" spans="2:12">
      <c r="B318" s="128">
        <v>16</v>
      </c>
      <c r="C318" s="25" t="s">
        <v>165</v>
      </c>
      <c r="D318" s="97" t="s">
        <v>107</v>
      </c>
      <c r="E318" s="6" t="s">
        <v>17</v>
      </c>
      <c r="F318" s="13">
        <v>479.7</v>
      </c>
      <c r="G318" s="20">
        <v>4754.633368756643</v>
      </c>
      <c r="H318" s="20">
        <v>5090</v>
      </c>
      <c r="I318" s="20">
        <v>4861.1111111111113</v>
      </c>
      <c r="J318" s="20">
        <v>5200</v>
      </c>
      <c r="K318" s="11">
        <f t="shared" si="10"/>
        <v>-106.47774235446832</v>
      </c>
      <c r="L318" s="11">
        <f t="shared" si="10"/>
        <v>-110</v>
      </c>
    </row>
    <row r="319" spans="2:12" ht="25.5">
      <c r="B319" s="128">
        <v>17</v>
      </c>
      <c r="C319" s="25" t="s">
        <v>165</v>
      </c>
      <c r="D319" s="97" t="s">
        <v>56</v>
      </c>
      <c r="E319" s="6" t="s">
        <v>17</v>
      </c>
      <c r="F319" s="12">
        <v>1387.48</v>
      </c>
      <c r="G319" s="20">
        <v>5237.3859322477119</v>
      </c>
      <c r="H319" s="20">
        <v>5576.1913685242307</v>
      </c>
      <c r="I319" s="20">
        <v>4426.058835998163</v>
      </c>
      <c r="J319" s="20">
        <v>4996.7725660910428</v>
      </c>
      <c r="K319" s="11">
        <f t="shared" si="10"/>
        <v>811.32709624954896</v>
      </c>
      <c r="L319" s="11">
        <f t="shared" si="10"/>
        <v>579.41880243318792</v>
      </c>
    </row>
    <row r="320" spans="2:12" ht="25.5">
      <c r="B320" s="128">
        <v>18</v>
      </c>
      <c r="C320" s="25" t="s">
        <v>165</v>
      </c>
      <c r="D320" s="97" t="s">
        <v>152</v>
      </c>
      <c r="E320" s="6" t="s">
        <v>20</v>
      </c>
      <c r="F320" s="12">
        <v>9975.18</v>
      </c>
      <c r="G320" s="20">
        <v>4895.4459235644717</v>
      </c>
      <c r="H320" s="20">
        <v>5261.5026997006571</v>
      </c>
      <c r="I320" s="20">
        <v>4501.6022449088414</v>
      </c>
      <c r="J320" s="20">
        <v>4968.8515896455001</v>
      </c>
      <c r="K320" s="11">
        <f t="shared" si="10"/>
        <v>393.84367865563036</v>
      </c>
      <c r="L320" s="11">
        <f t="shared" si="10"/>
        <v>292.65111005515701</v>
      </c>
    </row>
    <row r="321" spans="2:12">
      <c r="B321" s="128">
        <v>19</v>
      </c>
      <c r="C321" s="25" t="s">
        <v>165</v>
      </c>
      <c r="D321" s="97" t="s">
        <v>169</v>
      </c>
      <c r="E321" s="6" t="s">
        <v>20</v>
      </c>
      <c r="F321" s="12">
        <v>4068.96</v>
      </c>
      <c r="G321" s="20">
        <v>5108.783814313334</v>
      </c>
      <c r="H321" s="20">
        <v>5456.4069442806031</v>
      </c>
      <c r="I321" s="20">
        <v>4460.3250949962394</v>
      </c>
      <c r="J321" s="20">
        <v>5016.2636644253071</v>
      </c>
      <c r="K321" s="11">
        <f t="shared" si="10"/>
        <v>648.45871931709462</v>
      </c>
      <c r="L321" s="11">
        <f t="shared" si="10"/>
        <v>440.14327985529599</v>
      </c>
    </row>
    <row r="322" spans="2:12" ht="25.5">
      <c r="B322" s="128">
        <v>20</v>
      </c>
      <c r="C322" s="25" t="s">
        <v>165</v>
      </c>
      <c r="D322" s="90" t="s">
        <v>59</v>
      </c>
      <c r="E322" s="6" t="s">
        <v>94</v>
      </c>
      <c r="F322" s="12">
        <v>1889.32</v>
      </c>
      <c r="G322" s="20">
        <v>4504.91827629406</v>
      </c>
      <c r="H322" s="20">
        <v>4987.3246459043467</v>
      </c>
      <c r="I322" s="20">
        <v>4755.514601631704</v>
      </c>
      <c r="J322" s="20">
        <v>5509.5937162577011</v>
      </c>
      <c r="K322" s="11">
        <f t="shared" si="10"/>
        <v>-250.59632533764398</v>
      </c>
      <c r="L322" s="11">
        <f t="shared" si="10"/>
        <v>-522.26907035335444</v>
      </c>
    </row>
    <row r="323" spans="2:12" ht="25.5">
      <c r="B323" s="128">
        <v>21</v>
      </c>
      <c r="C323" s="25" t="s">
        <v>165</v>
      </c>
      <c r="D323" s="97" t="s">
        <v>79</v>
      </c>
      <c r="E323" s="6" t="s">
        <v>20</v>
      </c>
      <c r="F323" s="13">
        <v>2225.4</v>
      </c>
      <c r="G323" s="20">
        <v>3865.0577124868842</v>
      </c>
      <c r="H323" s="20">
        <v>4200</v>
      </c>
      <c r="I323" s="20">
        <v>2522.2101841820154</v>
      </c>
      <c r="J323" s="20">
        <v>2910</v>
      </c>
      <c r="K323" s="11">
        <f t="shared" si="10"/>
        <v>1342.8475283048688</v>
      </c>
      <c r="L323" s="11">
        <f t="shared" si="10"/>
        <v>1290</v>
      </c>
    </row>
    <row r="324" spans="2:12" ht="25.5">
      <c r="B324" s="128">
        <v>22</v>
      </c>
      <c r="C324" s="25" t="s">
        <v>165</v>
      </c>
      <c r="D324" s="90" t="s">
        <v>60</v>
      </c>
      <c r="E324" s="6" t="s">
        <v>23</v>
      </c>
      <c r="F324" s="12">
        <v>4572.28</v>
      </c>
      <c r="G324" s="20">
        <v>4523.4513337888484</v>
      </c>
      <c r="H324" s="20">
        <v>5103.8619244665688</v>
      </c>
      <c r="I324" s="20">
        <v>5168.3573535036194</v>
      </c>
      <c r="J324" s="20">
        <v>5702.3142939627505</v>
      </c>
      <c r="K324" s="11">
        <f t="shared" si="10"/>
        <v>-644.90601971477099</v>
      </c>
      <c r="L324" s="11">
        <f t="shared" si="10"/>
        <v>-598.45236949618175</v>
      </c>
    </row>
    <row r="325" spans="2:12" ht="25.5">
      <c r="B325" s="128">
        <v>23</v>
      </c>
      <c r="C325" s="25" t="s">
        <v>165</v>
      </c>
      <c r="D325" s="90" t="s">
        <v>154</v>
      </c>
      <c r="E325" s="6" t="s">
        <v>20</v>
      </c>
      <c r="F325" s="56">
        <v>1727.36</v>
      </c>
      <c r="G325" s="20">
        <v>3065.0943396226412</v>
      </c>
      <c r="H325" s="20">
        <v>3419.9999999999995</v>
      </c>
      <c r="I325" s="20">
        <v>3356.7230443974631</v>
      </c>
      <c r="J325" s="20">
        <v>3580</v>
      </c>
      <c r="K325" s="11">
        <f t="shared" si="10"/>
        <v>-291.62870477482193</v>
      </c>
      <c r="L325" s="11">
        <f t="shared" si="10"/>
        <v>-160.00000000000045</v>
      </c>
    </row>
    <row r="326" spans="2:12" ht="25.5">
      <c r="B326" s="128">
        <v>24</v>
      </c>
      <c r="C326" s="25" t="s">
        <v>165</v>
      </c>
      <c r="D326" s="97" t="s">
        <v>62</v>
      </c>
      <c r="E326" s="6" t="s">
        <v>17</v>
      </c>
      <c r="F326" s="12">
        <v>4794.8500000000004</v>
      </c>
      <c r="G326" s="20">
        <v>3715.2626489153431</v>
      </c>
      <c r="H326" s="20">
        <v>4054.8878484207012</v>
      </c>
      <c r="I326" s="20">
        <v>4245.9554760348692</v>
      </c>
      <c r="J326" s="20">
        <v>4630.5297350282071</v>
      </c>
      <c r="K326" s="11">
        <f t="shared" si="10"/>
        <v>-530.6928271195261</v>
      </c>
      <c r="L326" s="11">
        <f t="shared" si="10"/>
        <v>-575.64188660750597</v>
      </c>
    </row>
    <row r="327" spans="2:12" ht="25.5">
      <c r="B327" s="128">
        <v>25</v>
      </c>
      <c r="C327" s="25" t="s">
        <v>165</v>
      </c>
      <c r="D327" s="97" t="s">
        <v>170</v>
      </c>
      <c r="E327" s="6" t="s">
        <v>65</v>
      </c>
      <c r="F327" s="13">
        <v>822.77</v>
      </c>
      <c r="G327" s="20">
        <v>3415.7563451776655</v>
      </c>
      <c r="H327" s="20">
        <v>3609.9999999999995</v>
      </c>
      <c r="I327" s="20">
        <v>2638.7742594484166</v>
      </c>
      <c r="J327" s="20">
        <v>2990</v>
      </c>
      <c r="K327" s="11">
        <f t="shared" si="10"/>
        <v>776.98208572924887</v>
      </c>
      <c r="L327" s="11">
        <f t="shared" si="10"/>
        <v>619.99999999999955</v>
      </c>
    </row>
    <row r="328" spans="2:12" ht="25.5">
      <c r="B328" s="128">
        <v>26</v>
      </c>
      <c r="C328" s="25" t="s">
        <v>165</v>
      </c>
      <c r="D328" s="97" t="s">
        <v>171</v>
      </c>
      <c r="E328" s="22" t="s">
        <v>20</v>
      </c>
      <c r="F328" s="51">
        <v>626.76</v>
      </c>
      <c r="G328" s="20">
        <v>3538.146639511202</v>
      </c>
      <c r="H328" s="20">
        <v>3740</v>
      </c>
      <c r="I328" s="20">
        <v>4118.5987261146502</v>
      </c>
      <c r="J328" s="20">
        <v>4680</v>
      </c>
      <c r="K328" s="11">
        <f t="shared" si="10"/>
        <v>-580.45208660344815</v>
      </c>
      <c r="L328" s="11">
        <f t="shared" si="10"/>
        <v>-940</v>
      </c>
    </row>
    <row r="329" spans="2:12" ht="25.5">
      <c r="B329" s="128">
        <v>27</v>
      </c>
      <c r="C329" s="25" t="s">
        <v>165</v>
      </c>
      <c r="D329" s="97" t="s">
        <v>172</v>
      </c>
      <c r="E329" s="6" t="s">
        <v>20</v>
      </c>
      <c r="F329" s="13">
        <v>712.77</v>
      </c>
      <c r="G329" s="20">
        <v>3645.3713123092571</v>
      </c>
      <c r="H329" s="20">
        <v>3800</v>
      </c>
      <c r="I329" s="20">
        <v>3773.9754098360663</v>
      </c>
      <c r="J329" s="20">
        <v>4200</v>
      </c>
      <c r="K329" s="11">
        <f t="shared" si="10"/>
        <v>-128.60409752680926</v>
      </c>
      <c r="L329" s="11">
        <f t="shared" si="10"/>
        <v>-400</v>
      </c>
    </row>
    <row r="330" spans="2:12" ht="25.5">
      <c r="B330" s="128">
        <v>28</v>
      </c>
      <c r="C330" s="25" t="s">
        <v>165</v>
      </c>
      <c r="D330" s="97" t="s">
        <v>69</v>
      </c>
      <c r="E330" s="6" t="s">
        <v>65</v>
      </c>
      <c r="F330" s="13">
        <v>1367.09</v>
      </c>
      <c r="G330" s="20">
        <v>3241.6649746192893</v>
      </c>
      <c r="H330" s="20">
        <v>3340</v>
      </c>
      <c r="I330" s="20">
        <v>3834.0755873340145</v>
      </c>
      <c r="J330" s="20">
        <v>4280</v>
      </c>
      <c r="K330" s="11">
        <f t="shared" si="10"/>
        <v>-592.41061271472518</v>
      </c>
      <c r="L330" s="11">
        <f t="shared" si="10"/>
        <v>-940</v>
      </c>
    </row>
    <row r="331" spans="2:12" ht="25.5">
      <c r="B331" s="128">
        <v>29</v>
      </c>
      <c r="C331" s="25" t="s">
        <v>165</v>
      </c>
      <c r="D331" s="97" t="s">
        <v>173</v>
      </c>
      <c r="E331" s="6" t="s">
        <v>20</v>
      </c>
      <c r="F331" s="12">
        <v>9515.99</v>
      </c>
      <c r="G331" s="20">
        <v>4684.1908207658125</v>
      </c>
      <c r="H331" s="20">
        <v>5023.3362162003114</v>
      </c>
      <c r="I331" s="20">
        <v>3894.9660025283129</v>
      </c>
      <c r="J331" s="20">
        <v>4351.082304626214</v>
      </c>
      <c r="K331" s="11">
        <f t="shared" si="10"/>
        <v>789.22481823749968</v>
      </c>
      <c r="L331" s="11">
        <f t="shared" si="10"/>
        <v>672.2539115740974</v>
      </c>
    </row>
    <row r="332" spans="2:12" ht="25.5">
      <c r="B332" s="128">
        <v>30</v>
      </c>
      <c r="C332" s="25" t="s">
        <v>165</v>
      </c>
      <c r="D332" s="97" t="s">
        <v>174</v>
      </c>
      <c r="E332" s="6" t="s">
        <v>23</v>
      </c>
      <c r="F332" s="6">
        <v>4796.59</v>
      </c>
      <c r="G332" s="20">
        <v>4967.8466805850185</v>
      </c>
      <c r="H332" s="20">
        <v>5320.3623824425267</v>
      </c>
      <c r="I332" s="20">
        <v>4925.7226702541875</v>
      </c>
      <c r="J332" s="20">
        <v>5390.6650974963459</v>
      </c>
      <c r="K332" s="11">
        <f t="shared" si="10"/>
        <v>42.12401033083097</v>
      </c>
      <c r="L332" s="11">
        <f t="shared" si="10"/>
        <v>-70.302715053819156</v>
      </c>
    </row>
    <row r="333" spans="2:12" ht="25.5">
      <c r="B333" s="128">
        <v>31</v>
      </c>
      <c r="C333" s="25" t="s">
        <v>165</v>
      </c>
      <c r="D333" s="90" t="s">
        <v>175</v>
      </c>
      <c r="E333" s="22" t="s">
        <v>90</v>
      </c>
      <c r="F333" s="56">
        <v>368.9</v>
      </c>
      <c r="G333" s="20">
        <v>5335.7526881720432</v>
      </c>
      <c r="H333" s="20">
        <v>5750</v>
      </c>
      <c r="I333" s="20">
        <v>4913.8162162162162</v>
      </c>
      <c r="J333" s="20">
        <v>5360</v>
      </c>
      <c r="K333" s="11">
        <f t="shared" si="10"/>
        <v>421.93647195582707</v>
      </c>
      <c r="L333" s="11">
        <f t="shared" si="10"/>
        <v>390</v>
      </c>
    </row>
    <row r="334" spans="2:12" ht="25.5">
      <c r="B334" s="128">
        <v>32</v>
      </c>
      <c r="C334" s="25" t="s">
        <v>165</v>
      </c>
      <c r="D334" s="90" t="s">
        <v>176</v>
      </c>
      <c r="E334" s="22" t="s">
        <v>90</v>
      </c>
      <c r="F334" s="56">
        <v>58.2</v>
      </c>
      <c r="G334" s="20">
        <v>5452.9063509149619</v>
      </c>
      <c r="H334" s="20">
        <v>5750</v>
      </c>
      <c r="I334" s="20">
        <v>4996.810344827587</v>
      </c>
      <c r="J334" s="20">
        <v>5560</v>
      </c>
      <c r="K334" s="11">
        <f t="shared" si="10"/>
        <v>456.09600608737492</v>
      </c>
      <c r="L334" s="11">
        <f t="shared" si="10"/>
        <v>190</v>
      </c>
    </row>
    <row r="335" spans="2:12" ht="25.5">
      <c r="B335" s="128">
        <v>33</v>
      </c>
      <c r="C335" s="25" t="s">
        <v>165</v>
      </c>
      <c r="D335" s="90" t="s">
        <v>177</v>
      </c>
      <c r="E335" s="6" t="s">
        <v>17</v>
      </c>
      <c r="F335" s="12">
        <v>2702.83</v>
      </c>
      <c r="G335" s="20">
        <v>5316.6058745857481</v>
      </c>
      <c r="H335" s="20">
        <v>5631.0376531265383</v>
      </c>
      <c r="I335" s="20">
        <v>3388.0377686425868</v>
      </c>
      <c r="J335" s="20">
        <v>3837.9949534376933</v>
      </c>
      <c r="K335" s="11">
        <f t="shared" si="10"/>
        <v>1928.5681059431613</v>
      </c>
      <c r="L335" s="11">
        <f t="shared" si="10"/>
        <v>1793.042699688845</v>
      </c>
    </row>
    <row r="336" spans="2:12" ht="25.5">
      <c r="B336" s="128">
        <v>34</v>
      </c>
      <c r="C336" s="25" t="s">
        <v>165</v>
      </c>
      <c r="D336" s="97" t="s">
        <v>118</v>
      </c>
      <c r="E336" s="22" t="s">
        <v>90</v>
      </c>
      <c r="F336" s="56">
        <v>749.02</v>
      </c>
      <c r="G336" s="20">
        <v>4845.2100840336134</v>
      </c>
      <c r="H336" s="20">
        <v>5080</v>
      </c>
      <c r="I336" s="20">
        <v>3383.9368421052627</v>
      </c>
      <c r="J336" s="20">
        <v>3930</v>
      </c>
      <c r="K336" s="11">
        <f t="shared" si="10"/>
        <v>1461.2732419283507</v>
      </c>
      <c r="L336" s="11">
        <f t="shared" si="10"/>
        <v>1150</v>
      </c>
    </row>
    <row r="337" spans="2:12" ht="25.5">
      <c r="B337" s="128">
        <v>35</v>
      </c>
      <c r="C337" s="25" t="s">
        <v>165</v>
      </c>
      <c r="D337" s="90" t="s">
        <v>178</v>
      </c>
      <c r="E337" s="6" t="s">
        <v>17</v>
      </c>
      <c r="F337" s="12">
        <v>1358.62</v>
      </c>
      <c r="G337" s="20">
        <v>5892.0485905438281</v>
      </c>
      <c r="H337" s="20">
        <v>6294.534748494797</v>
      </c>
      <c r="I337" s="20">
        <v>4296.7036861333618</v>
      </c>
      <c r="J337" s="20">
        <v>5014.1359614903367</v>
      </c>
      <c r="K337" s="11">
        <f t="shared" si="10"/>
        <v>1595.3449044104664</v>
      </c>
      <c r="L337" s="11">
        <f t="shared" si="10"/>
        <v>1280.3987870044602</v>
      </c>
    </row>
    <row r="338" spans="2:12" ht="25.5">
      <c r="B338" s="128">
        <v>36</v>
      </c>
      <c r="C338" s="25" t="s">
        <v>165</v>
      </c>
      <c r="D338" s="90" t="s">
        <v>158</v>
      </c>
      <c r="E338" s="6" t="s">
        <v>17</v>
      </c>
      <c r="F338" s="12">
        <v>2387.63</v>
      </c>
      <c r="G338" s="20">
        <v>5592.0614988113439</v>
      </c>
      <c r="H338" s="20">
        <v>5799.1753747439934</v>
      </c>
      <c r="I338" s="20">
        <v>3638.2152113283501</v>
      </c>
      <c r="J338" s="20">
        <v>4123.1308452314634</v>
      </c>
      <c r="K338" s="11">
        <f t="shared" si="10"/>
        <v>1953.8462874829938</v>
      </c>
      <c r="L338" s="11">
        <f t="shared" si="10"/>
        <v>1676.0445295125301</v>
      </c>
    </row>
    <row r="339" spans="2:12" ht="25.5">
      <c r="B339" s="128">
        <v>37</v>
      </c>
      <c r="C339" s="25" t="s">
        <v>165</v>
      </c>
      <c r="D339" s="97" t="s">
        <v>179</v>
      </c>
      <c r="E339" s="6" t="s">
        <v>17</v>
      </c>
      <c r="F339" s="12">
        <v>2507.62</v>
      </c>
      <c r="G339" s="20">
        <v>4816.0903228948055</v>
      </c>
      <c r="H339" s="20">
        <v>5091.9201473907533</v>
      </c>
      <c r="I339" s="20">
        <v>4663.5584966724437</v>
      </c>
      <c r="J339" s="20">
        <v>5447.6002344852895</v>
      </c>
      <c r="K339" s="11">
        <f t="shared" si="10"/>
        <v>152.53182622236181</v>
      </c>
      <c r="L339" s="11">
        <f t="shared" si="10"/>
        <v>-355.68008709453625</v>
      </c>
    </row>
    <row r="340" spans="2:12" ht="25.5">
      <c r="B340" s="128">
        <v>38</v>
      </c>
      <c r="C340" s="25" t="s">
        <v>165</v>
      </c>
      <c r="D340" s="90" t="s">
        <v>98</v>
      </c>
      <c r="E340" s="6" t="s">
        <v>90</v>
      </c>
      <c r="F340" s="56">
        <v>1569.92</v>
      </c>
      <c r="G340" s="20">
        <v>5351.8518518518513</v>
      </c>
      <c r="H340" s="20">
        <v>5779.9999999999991</v>
      </c>
      <c r="I340" s="20">
        <v>4578.6021505376348</v>
      </c>
      <c r="J340" s="20">
        <v>5390</v>
      </c>
      <c r="K340" s="11">
        <f t="shared" si="10"/>
        <v>773.24970131421651</v>
      </c>
      <c r="L340" s="11">
        <f t="shared" si="10"/>
        <v>389.99999999999909</v>
      </c>
    </row>
    <row r="341" spans="2:12" ht="25.5">
      <c r="B341" s="128">
        <v>39</v>
      </c>
      <c r="C341" s="25" t="s">
        <v>165</v>
      </c>
      <c r="D341" s="97" t="s">
        <v>86</v>
      </c>
      <c r="E341" s="6" t="s">
        <v>26</v>
      </c>
      <c r="F341" s="12">
        <v>23780.400000000001</v>
      </c>
      <c r="G341" s="20">
        <v>3213.781179436322</v>
      </c>
      <c r="H341" s="20">
        <v>3394.3986350103451</v>
      </c>
      <c r="I341" s="20">
        <v>2594.6539081846427</v>
      </c>
      <c r="J341" s="20">
        <v>2836.751190055676</v>
      </c>
      <c r="K341" s="11">
        <f t="shared" si="10"/>
        <v>619.1272712516793</v>
      </c>
      <c r="L341" s="11">
        <f t="shared" si="10"/>
        <v>557.64744495466903</v>
      </c>
    </row>
    <row r="342" spans="2:12" ht="25.5">
      <c r="B342" s="128">
        <v>40</v>
      </c>
      <c r="C342" s="25" t="s">
        <v>165</v>
      </c>
      <c r="D342" s="90" t="s">
        <v>87</v>
      </c>
      <c r="E342" s="6" t="s">
        <v>88</v>
      </c>
      <c r="F342" s="12">
        <v>4821.22</v>
      </c>
      <c r="G342" s="20">
        <v>3425.8879388916075</v>
      </c>
      <c r="H342" s="20">
        <v>3571.4944972434359</v>
      </c>
      <c r="I342" s="20">
        <v>2755.4201943841508</v>
      </c>
      <c r="J342" s="20">
        <v>3013.1379609310507</v>
      </c>
      <c r="K342" s="11">
        <f t="shared" si="10"/>
        <v>670.4677445074567</v>
      </c>
      <c r="L342" s="11">
        <f t="shared" si="10"/>
        <v>558.35653631238529</v>
      </c>
    </row>
    <row r="343" spans="2:12" ht="25.5">
      <c r="B343" s="128">
        <v>41</v>
      </c>
      <c r="C343" s="25" t="s">
        <v>165</v>
      </c>
      <c r="D343" s="97" t="s">
        <v>180</v>
      </c>
      <c r="E343" s="6" t="s">
        <v>17</v>
      </c>
      <c r="F343" s="12">
        <v>668.6</v>
      </c>
      <c r="G343" s="20">
        <v>2843.0710171348796</v>
      </c>
      <c r="H343" s="20">
        <v>3077.60095722405</v>
      </c>
      <c r="I343" s="20">
        <v>2739.4262784724147</v>
      </c>
      <c r="J343" s="20">
        <v>3200.0747831289259</v>
      </c>
      <c r="K343" s="11">
        <f t="shared" si="10"/>
        <v>103.64473866246499</v>
      </c>
      <c r="L343" s="11">
        <f t="shared" si="10"/>
        <v>-122.47382590487587</v>
      </c>
    </row>
    <row r="344" spans="2:12" ht="25.5">
      <c r="B344" s="128">
        <v>42</v>
      </c>
      <c r="C344" s="25" t="s">
        <v>165</v>
      </c>
      <c r="D344" s="97" t="s">
        <v>128</v>
      </c>
      <c r="E344" s="6" t="s">
        <v>20</v>
      </c>
      <c r="F344" s="12">
        <v>2829.08</v>
      </c>
      <c r="G344" s="20">
        <v>2950.944320096256</v>
      </c>
      <c r="H344" s="20">
        <v>3132.9810397726469</v>
      </c>
      <c r="I344" s="20">
        <v>2489.1679546742207</v>
      </c>
      <c r="J344" s="20">
        <v>2900.1575423812687</v>
      </c>
      <c r="K344" s="11">
        <f t="shared" si="10"/>
        <v>461.77636542203527</v>
      </c>
      <c r="L344" s="11">
        <f t="shared" si="10"/>
        <v>232.82349739137817</v>
      </c>
    </row>
    <row r="345" spans="2:12">
      <c r="E345" s="49"/>
      <c r="F345" s="50"/>
      <c r="G345" s="50"/>
      <c r="H345" s="50"/>
      <c r="I345" s="50"/>
      <c r="J345" s="50"/>
      <c r="K345" s="50"/>
      <c r="L345" s="50"/>
    </row>
    <row r="346" spans="2:12">
      <c r="E346" s="49"/>
      <c r="F346" s="50"/>
      <c r="G346" s="50"/>
      <c r="H346" s="50"/>
      <c r="I346" s="50"/>
      <c r="J346" s="50"/>
      <c r="K346" s="50"/>
      <c r="L346" s="50"/>
    </row>
    <row r="347" spans="2:12">
      <c r="B347" s="136" t="s">
        <v>2</v>
      </c>
      <c r="C347" s="136" t="s">
        <v>3</v>
      </c>
      <c r="D347" s="136" t="s">
        <v>4</v>
      </c>
      <c r="E347" s="135" t="s">
        <v>5</v>
      </c>
      <c r="F347" s="135" t="s">
        <v>6</v>
      </c>
      <c r="G347" s="135" t="s">
        <v>7</v>
      </c>
      <c r="H347" s="135"/>
      <c r="I347" s="135" t="s">
        <v>8</v>
      </c>
      <c r="J347" s="135"/>
      <c r="K347" s="135" t="s">
        <v>9</v>
      </c>
      <c r="L347" s="135"/>
    </row>
    <row r="348" spans="2:12">
      <c r="B348" s="136"/>
      <c r="C348" s="136"/>
      <c r="D348" s="136"/>
      <c r="E348" s="135"/>
      <c r="F348" s="135"/>
      <c r="G348" s="12" t="s">
        <v>10</v>
      </c>
      <c r="H348" s="12" t="s">
        <v>11</v>
      </c>
      <c r="I348" s="12" t="s">
        <v>10</v>
      </c>
      <c r="J348" s="12" t="s">
        <v>11</v>
      </c>
      <c r="K348" s="12" t="s">
        <v>10</v>
      </c>
      <c r="L348" s="12" t="s">
        <v>11</v>
      </c>
    </row>
    <row r="349" spans="2:12" ht="45">
      <c r="B349" s="128">
        <v>1</v>
      </c>
      <c r="C349" s="25" t="s">
        <v>181</v>
      </c>
      <c r="D349" s="87" t="s">
        <v>13</v>
      </c>
      <c r="E349" s="6" t="s">
        <v>14</v>
      </c>
      <c r="F349" s="12">
        <v>704764.65999999992</v>
      </c>
      <c r="G349" s="30">
        <v>3286.6453915945053</v>
      </c>
      <c r="H349" s="30">
        <v>3751.211400980294</v>
      </c>
      <c r="I349" s="30">
        <v>2991</v>
      </c>
      <c r="J349" s="30">
        <v>3589</v>
      </c>
      <c r="K349" s="11">
        <f t="shared" ref="K349:L378" si="11">G349-I349</f>
        <v>295.64539159450533</v>
      </c>
      <c r="L349" s="11">
        <f t="shared" si="11"/>
        <v>162.211400980294</v>
      </c>
    </row>
    <row r="350" spans="2:12" ht="45">
      <c r="B350" s="128">
        <v>2</v>
      </c>
      <c r="C350" s="25" t="s">
        <v>181</v>
      </c>
      <c r="D350" s="87" t="s">
        <v>15</v>
      </c>
      <c r="E350" s="6" t="s">
        <v>14</v>
      </c>
      <c r="F350" s="12">
        <v>236535.11</v>
      </c>
      <c r="G350" s="20">
        <v>3290.4998174958714</v>
      </c>
      <c r="H350" s="20">
        <v>3760.6523386739505</v>
      </c>
      <c r="I350" s="20">
        <v>3050.1146516229614</v>
      </c>
      <c r="J350" s="20">
        <v>3637.2474686738888</v>
      </c>
      <c r="K350" s="11">
        <f t="shared" si="11"/>
        <v>240.38516587290997</v>
      </c>
      <c r="L350" s="11">
        <f t="shared" si="11"/>
        <v>123.40487000006169</v>
      </c>
    </row>
    <row r="351" spans="2:12" ht="30">
      <c r="B351" s="128">
        <v>3</v>
      </c>
      <c r="C351" s="25" t="s">
        <v>181</v>
      </c>
      <c r="D351" s="119" t="s">
        <v>182</v>
      </c>
      <c r="E351" s="12" t="s">
        <v>90</v>
      </c>
      <c r="F351" s="12">
        <v>306.76</v>
      </c>
      <c r="G351" s="11">
        <v>5308.0462790786005</v>
      </c>
      <c r="H351" s="11">
        <v>5472.2571391315687</v>
      </c>
      <c r="I351" s="11">
        <v>4594.7536885265908</v>
      </c>
      <c r="J351" s="11">
        <v>5207.3999217629416</v>
      </c>
      <c r="K351" s="11">
        <f t="shared" si="11"/>
        <v>713.29259055200964</v>
      </c>
      <c r="L351" s="11">
        <f t="shared" si="11"/>
        <v>264.85721736862706</v>
      </c>
    </row>
    <row r="352" spans="2:12" ht="30">
      <c r="B352" s="128">
        <v>4</v>
      </c>
      <c r="C352" s="25" t="s">
        <v>181</v>
      </c>
      <c r="D352" s="119" t="s">
        <v>183</v>
      </c>
      <c r="E352" s="12" t="s">
        <v>90</v>
      </c>
      <c r="F352" s="12">
        <v>196.67000000000002</v>
      </c>
      <c r="G352" s="11">
        <v>5400.0186266264127</v>
      </c>
      <c r="H352" s="11">
        <v>5567.0158132912993</v>
      </c>
      <c r="I352" s="11">
        <v>4677.2472623767853</v>
      </c>
      <c r="J352" s="11">
        <v>5202.4091117099715</v>
      </c>
      <c r="K352" s="11">
        <f t="shared" si="11"/>
        <v>722.77136424962737</v>
      </c>
      <c r="L352" s="11">
        <f t="shared" si="11"/>
        <v>364.6067015813278</v>
      </c>
    </row>
    <row r="353" spans="2:12" ht="30">
      <c r="B353" s="128">
        <v>5</v>
      </c>
      <c r="C353" s="25" t="s">
        <v>181</v>
      </c>
      <c r="D353" s="119" t="s">
        <v>184</v>
      </c>
      <c r="E353" s="6" t="s">
        <v>20</v>
      </c>
      <c r="F353" s="51">
        <v>1735.6</v>
      </c>
      <c r="G353" s="11">
        <v>5646.3586358635857</v>
      </c>
      <c r="H353" s="11">
        <v>6010</v>
      </c>
      <c r="I353" s="11">
        <v>5106.3440860215051</v>
      </c>
      <c r="J353" s="11">
        <v>5620</v>
      </c>
      <c r="K353" s="11">
        <f t="shared" si="11"/>
        <v>540.01454984208067</v>
      </c>
      <c r="L353" s="11">
        <f t="shared" si="11"/>
        <v>390</v>
      </c>
    </row>
    <row r="354" spans="2:12" ht="30">
      <c r="B354" s="128">
        <v>6</v>
      </c>
      <c r="C354" s="25" t="s">
        <v>181</v>
      </c>
      <c r="D354" s="119" t="s">
        <v>91</v>
      </c>
      <c r="E354" s="12" t="s">
        <v>94</v>
      </c>
      <c r="F354" s="12">
        <v>11581.01</v>
      </c>
      <c r="G354" s="11">
        <v>5067.0714998349304</v>
      </c>
      <c r="H354" s="11">
        <v>5465.5286542365475</v>
      </c>
      <c r="I354" s="11">
        <v>4724.6864882344025</v>
      </c>
      <c r="J354" s="11">
        <v>5346.3737618739642</v>
      </c>
      <c r="K354" s="11">
        <f t="shared" si="11"/>
        <v>342.38501160052783</v>
      </c>
      <c r="L354" s="11">
        <f t="shared" si="11"/>
        <v>119.15489236258327</v>
      </c>
    </row>
    <row r="355" spans="2:12" ht="30">
      <c r="B355" s="128">
        <v>7</v>
      </c>
      <c r="C355" s="25" t="s">
        <v>181</v>
      </c>
      <c r="D355" s="120" t="s">
        <v>92</v>
      </c>
      <c r="E355" s="22" t="s">
        <v>20</v>
      </c>
      <c r="F355" s="22">
        <v>985.2</v>
      </c>
      <c r="G355" s="11">
        <v>3126.4360587002093</v>
      </c>
      <c r="H355" s="11">
        <v>3340</v>
      </c>
      <c r="I355" s="11">
        <v>4775.3241232731143</v>
      </c>
      <c r="J355" s="11">
        <v>5460</v>
      </c>
      <c r="K355" s="11">
        <f t="shared" si="11"/>
        <v>-1648.888064572905</v>
      </c>
      <c r="L355" s="11">
        <f t="shared" si="11"/>
        <v>-2120</v>
      </c>
    </row>
    <row r="356" spans="2:12" ht="30">
      <c r="B356" s="128">
        <v>8</v>
      </c>
      <c r="C356" s="25" t="s">
        <v>181</v>
      </c>
      <c r="D356" s="120" t="s">
        <v>185</v>
      </c>
      <c r="E356" s="22" t="s">
        <v>17</v>
      </c>
      <c r="F356" s="53">
        <v>613.26</v>
      </c>
      <c r="G356" s="11">
        <v>3179.5592864637983</v>
      </c>
      <c r="H356" s="11">
        <v>3420.0000000000005</v>
      </c>
      <c r="I356" s="11">
        <v>4860.5161290322585</v>
      </c>
      <c r="J356" s="11">
        <v>5420</v>
      </c>
      <c r="K356" s="11">
        <f t="shared" si="11"/>
        <v>-1680.9568425684602</v>
      </c>
      <c r="L356" s="11">
        <f t="shared" si="11"/>
        <v>-1999.9999999999995</v>
      </c>
    </row>
    <row r="357" spans="2:12" ht="30">
      <c r="B357" s="128">
        <v>9</v>
      </c>
      <c r="C357" s="25" t="s">
        <v>181</v>
      </c>
      <c r="D357" s="119" t="s">
        <v>53</v>
      </c>
      <c r="E357" s="6" t="s">
        <v>17</v>
      </c>
      <c r="F357" s="12">
        <v>1518.81</v>
      </c>
      <c r="G357" s="11">
        <v>5573.9418041732415</v>
      </c>
      <c r="H357" s="11">
        <v>6137.2337553742736</v>
      </c>
      <c r="I357" s="11">
        <v>4300.9501168649858</v>
      </c>
      <c r="J357" s="11">
        <v>4962.7914617364904</v>
      </c>
      <c r="K357" s="11">
        <f t="shared" si="11"/>
        <v>1272.9916873082557</v>
      </c>
      <c r="L357" s="11">
        <f t="shared" si="11"/>
        <v>1174.4422936377832</v>
      </c>
    </row>
    <row r="358" spans="2:12" ht="30">
      <c r="B358" s="128">
        <v>10</v>
      </c>
      <c r="C358" s="25" t="s">
        <v>181</v>
      </c>
      <c r="D358" s="120" t="s">
        <v>54</v>
      </c>
      <c r="E358" s="12" t="s">
        <v>20</v>
      </c>
      <c r="F358" s="12">
        <v>2816.91</v>
      </c>
      <c r="G358" s="11">
        <v>4669.4232010689984</v>
      </c>
      <c r="H358" s="11">
        <v>5202.3584708066646</v>
      </c>
      <c r="I358" s="11">
        <v>4332.361172082602</v>
      </c>
      <c r="J358" s="11">
        <v>4866.5647109776319</v>
      </c>
      <c r="K358" s="11">
        <f t="shared" si="11"/>
        <v>337.0620289863964</v>
      </c>
      <c r="L358" s="11">
        <f t="shared" si="11"/>
        <v>335.79375982903275</v>
      </c>
    </row>
    <row r="359" spans="2:12" ht="30">
      <c r="B359" s="128">
        <v>11</v>
      </c>
      <c r="C359" s="25" t="s">
        <v>181</v>
      </c>
      <c r="D359" s="119" t="s">
        <v>186</v>
      </c>
      <c r="E359" s="12" t="s">
        <v>139</v>
      </c>
      <c r="F359" s="51">
        <v>758.36</v>
      </c>
      <c r="G359" s="11">
        <v>5219.0445859872607</v>
      </c>
      <c r="H359" s="11">
        <v>5730</v>
      </c>
      <c r="I359" s="11">
        <v>4073.0909090909095</v>
      </c>
      <c r="J359" s="11">
        <v>4870</v>
      </c>
      <c r="K359" s="11">
        <f t="shared" si="11"/>
        <v>1145.9536768963512</v>
      </c>
      <c r="L359" s="11">
        <f t="shared" si="11"/>
        <v>860</v>
      </c>
    </row>
    <row r="360" spans="2:12" ht="30">
      <c r="B360" s="128">
        <v>12</v>
      </c>
      <c r="C360" s="25" t="s">
        <v>181</v>
      </c>
      <c r="D360" s="120" t="s">
        <v>137</v>
      </c>
      <c r="E360" s="61" t="s">
        <v>17</v>
      </c>
      <c r="F360" s="22">
        <v>736.8</v>
      </c>
      <c r="G360" s="11">
        <v>3896.6982124079918</v>
      </c>
      <c r="H360" s="11">
        <v>4240</v>
      </c>
      <c r="I360" s="11">
        <v>4199.3991416309009</v>
      </c>
      <c r="J360" s="11">
        <v>4820</v>
      </c>
      <c r="K360" s="11">
        <f t="shared" si="11"/>
        <v>-302.70092922290905</v>
      </c>
      <c r="L360" s="11">
        <f t="shared" si="11"/>
        <v>-580</v>
      </c>
    </row>
    <row r="361" spans="2:12">
      <c r="B361" s="128">
        <v>13</v>
      </c>
      <c r="C361" s="25" t="s">
        <v>181</v>
      </c>
      <c r="D361" s="119" t="s">
        <v>34</v>
      </c>
      <c r="E361" s="6" t="s">
        <v>17</v>
      </c>
      <c r="F361" s="51">
        <v>759.53</v>
      </c>
      <c r="G361" s="11">
        <v>5795.1657754010694</v>
      </c>
      <c r="H361" s="11">
        <v>6329.9999999999991</v>
      </c>
      <c r="I361" s="11">
        <v>4532.6960257787323</v>
      </c>
      <c r="J361" s="11">
        <v>5140</v>
      </c>
      <c r="K361" s="11">
        <f t="shared" si="11"/>
        <v>1262.4697496223371</v>
      </c>
      <c r="L361" s="11">
        <f t="shared" si="11"/>
        <v>1189.9999999999991</v>
      </c>
    </row>
    <row r="362" spans="2:12" ht="30">
      <c r="B362" s="128">
        <v>14</v>
      </c>
      <c r="C362" s="25" t="s">
        <v>181</v>
      </c>
      <c r="D362" s="119" t="s">
        <v>55</v>
      </c>
      <c r="E362" s="12" t="s">
        <v>139</v>
      </c>
      <c r="F362" s="51">
        <v>814.58</v>
      </c>
      <c r="G362" s="11">
        <v>5217.6939426142408</v>
      </c>
      <c r="H362" s="11">
        <v>5650</v>
      </c>
      <c r="I362" s="11">
        <v>4106.6452304394425</v>
      </c>
      <c r="J362" s="11">
        <v>4850</v>
      </c>
      <c r="K362" s="11">
        <f t="shared" si="11"/>
        <v>1111.0487121747983</v>
      </c>
      <c r="L362" s="11">
        <f t="shared" si="11"/>
        <v>800</v>
      </c>
    </row>
    <row r="363" spans="2:12" ht="30">
      <c r="B363" s="128">
        <v>15</v>
      </c>
      <c r="C363" s="25" t="s">
        <v>181</v>
      </c>
      <c r="D363" s="119" t="s">
        <v>56</v>
      </c>
      <c r="E363" s="6" t="s">
        <v>17</v>
      </c>
      <c r="F363" s="22">
        <v>457.28</v>
      </c>
      <c r="G363" s="11">
        <v>4273.1303418803418</v>
      </c>
      <c r="H363" s="11">
        <v>4790</v>
      </c>
      <c r="I363" s="11">
        <v>4372.8784648187639</v>
      </c>
      <c r="J363" s="11">
        <v>4930</v>
      </c>
      <c r="K363" s="11">
        <f t="shared" si="11"/>
        <v>-99.748122938422057</v>
      </c>
      <c r="L363" s="11">
        <f t="shared" si="11"/>
        <v>-140</v>
      </c>
    </row>
    <row r="364" spans="2:12" ht="30">
      <c r="B364" s="128">
        <v>16</v>
      </c>
      <c r="C364" s="25" t="s">
        <v>181</v>
      </c>
      <c r="D364" s="119" t="s">
        <v>58</v>
      </c>
      <c r="E364" s="12" t="s">
        <v>90</v>
      </c>
      <c r="F364" s="51">
        <v>203.5</v>
      </c>
      <c r="G364" s="11">
        <v>5811.5483870967746</v>
      </c>
      <c r="H364" s="11">
        <v>6270</v>
      </c>
      <c r="I364" s="11">
        <v>4484.7896440129452</v>
      </c>
      <c r="J364" s="11">
        <v>4920</v>
      </c>
      <c r="K364" s="11">
        <f t="shared" si="11"/>
        <v>1326.7587430838294</v>
      </c>
      <c r="L364" s="11">
        <f t="shared" si="11"/>
        <v>1350</v>
      </c>
    </row>
    <row r="365" spans="2:12" ht="30">
      <c r="B365" s="128">
        <v>17</v>
      </c>
      <c r="C365" s="25" t="s">
        <v>181</v>
      </c>
      <c r="D365" s="120" t="s">
        <v>96</v>
      </c>
      <c r="E365" s="12" t="s">
        <v>90</v>
      </c>
      <c r="F365" s="12">
        <v>9253.49</v>
      </c>
      <c r="G365" s="11">
        <v>5016.2224526832179</v>
      </c>
      <c r="H365" s="11">
        <v>5475.6593458251973</v>
      </c>
      <c r="I365" s="11">
        <v>4332.3724893186773</v>
      </c>
      <c r="J365" s="11">
        <v>4964.5379635143063</v>
      </c>
      <c r="K365" s="11">
        <f t="shared" si="11"/>
        <v>683.8499633645406</v>
      </c>
      <c r="L365" s="11">
        <f t="shared" si="11"/>
        <v>511.12138231089102</v>
      </c>
    </row>
    <row r="366" spans="2:12" ht="30">
      <c r="B366" s="128">
        <v>18</v>
      </c>
      <c r="C366" s="25" t="s">
        <v>181</v>
      </c>
      <c r="D366" s="119" t="s">
        <v>38</v>
      </c>
      <c r="E366" s="6" t="s">
        <v>20</v>
      </c>
      <c r="F366" s="51">
        <v>564.16999999999996</v>
      </c>
      <c r="G366" s="11">
        <v>5157.3432518597238</v>
      </c>
      <c r="H366" s="11">
        <v>5630</v>
      </c>
      <c r="I366" s="11">
        <v>4393.1550802139036</v>
      </c>
      <c r="J366" s="11">
        <v>4890</v>
      </c>
      <c r="K366" s="11">
        <f t="shared" si="11"/>
        <v>764.18817164582015</v>
      </c>
      <c r="L366" s="11">
        <f t="shared" si="11"/>
        <v>740</v>
      </c>
    </row>
    <row r="367" spans="2:12" ht="30">
      <c r="B367" s="128">
        <v>19</v>
      </c>
      <c r="C367" s="25" t="s">
        <v>181</v>
      </c>
      <c r="D367" s="120" t="s">
        <v>70</v>
      </c>
      <c r="E367" s="22" t="s">
        <v>20</v>
      </c>
      <c r="F367" s="12">
        <v>2676.6099999999997</v>
      </c>
      <c r="G367" s="11">
        <v>5458.0988474005453</v>
      </c>
      <c r="H367" s="11">
        <v>5819.607040248673</v>
      </c>
      <c r="I367" s="11">
        <v>4879.0600380164533</v>
      </c>
      <c r="J367" s="11">
        <v>5382.9369613055323</v>
      </c>
      <c r="K367" s="11">
        <f t="shared" si="11"/>
        <v>579.03880938409202</v>
      </c>
      <c r="L367" s="11">
        <f t="shared" si="11"/>
        <v>436.67007894314065</v>
      </c>
    </row>
    <row r="368" spans="2:12" ht="30">
      <c r="B368" s="128">
        <v>20</v>
      </c>
      <c r="C368" s="25" t="s">
        <v>181</v>
      </c>
      <c r="D368" s="119" t="s">
        <v>81</v>
      </c>
      <c r="E368" s="22" t="s">
        <v>23</v>
      </c>
      <c r="F368" s="12">
        <v>2242.25</v>
      </c>
      <c r="G368" s="11">
        <v>5380.3173474992245</v>
      </c>
      <c r="H368" s="11">
        <v>5774.8937451220872</v>
      </c>
      <c r="I368" s="11">
        <v>4353.8607452162396</v>
      </c>
      <c r="J368" s="11">
        <v>5108.4546772215408</v>
      </c>
      <c r="K368" s="11">
        <f t="shared" si="11"/>
        <v>1026.4566022829849</v>
      </c>
      <c r="L368" s="11">
        <f t="shared" si="11"/>
        <v>666.43906790054643</v>
      </c>
    </row>
    <row r="369" spans="2:12" ht="30">
      <c r="B369" s="128">
        <v>21</v>
      </c>
      <c r="C369" s="25" t="s">
        <v>181</v>
      </c>
      <c r="D369" s="120" t="s">
        <v>71</v>
      </c>
      <c r="E369" s="22" t="s">
        <v>23</v>
      </c>
      <c r="F369" s="12">
        <v>2151.4</v>
      </c>
      <c r="G369" s="11">
        <v>5738.0124730428097</v>
      </c>
      <c r="H369" s="11">
        <v>6165.7311518081251</v>
      </c>
      <c r="I369" s="11">
        <v>4426.7708594525129</v>
      </c>
      <c r="J369" s="11">
        <v>4971.3051966161565</v>
      </c>
      <c r="K369" s="11">
        <f t="shared" si="11"/>
        <v>1311.2416135902968</v>
      </c>
      <c r="L369" s="11">
        <f t="shared" si="11"/>
        <v>1194.4259551919686</v>
      </c>
    </row>
    <row r="370" spans="2:12" ht="30">
      <c r="B370" s="128">
        <v>22</v>
      </c>
      <c r="C370" s="25" t="s">
        <v>181</v>
      </c>
      <c r="D370" s="119" t="s">
        <v>72</v>
      </c>
      <c r="E370" s="22" t="s">
        <v>20</v>
      </c>
      <c r="F370" s="12">
        <v>16322.099999999999</v>
      </c>
      <c r="G370" s="11">
        <v>5202.5028845964807</v>
      </c>
      <c r="H370" s="11">
        <v>5556.9506436059091</v>
      </c>
      <c r="I370" s="11">
        <v>4440.6440397014558</v>
      </c>
      <c r="J370" s="11">
        <v>4983.934328303344</v>
      </c>
      <c r="K370" s="11">
        <f t="shared" si="11"/>
        <v>761.85884489502496</v>
      </c>
      <c r="L370" s="11">
        <f t="shared" si="11"/>
        <v>573.01631530256509</v>
      </c>
    </row>
    <row r="371" spans="2:12" ht="30">
      <c r="B371" s="128">
        <v>23</v>
      </c>
      <c r="C371" s="25" t="s">
        <v>181</v>
      </c>
      <c r="D371" s="119" t="s">
        <v>83</v>
      </c>
      <c r="E371" s="12" t="s">
        <v>90</v>
      </c>
      <c r="F371" s="12">
        <v>706.87</v>
      </c>
      <c r="G371" s="11">
        <v>5651.4726606835593</v>
      </c>
      <c r="H371" s="11">
        <v>6215.8773183187859</v>
      </c>
      <c r="I371" s="11">
        <v>4530.9921764978744</v>
      </c>
      <c r="J371" s="11">
        <v>5178.379334248164</v>
      </c>
      <c r="K371" s="11">
        <f t="shared" si="11"/>
        <v>1120.4804841856849</v>
      </c>
      <c r="L371" s="11">
        <f t="shared" si="11"/>
        <v>1037.4979840706219</v>
      </c>
    </row>
    <row r="372" spans="2:12" ht="30">
      <c r="B372" s="128">
        <v>24</v>
      </c>
      <c r="C372" s="25" t="s">
        <v>181</v>
      </c>
      <c r="D372" s="120" t="s">
        <v>187</v>
      </c>
      <c r="E372" s="6" t="s">
        <v>17</v>
      </c>
      <c r="F372" s="56">
        <v>192.84</v>
      </c>
      <c r="G372" s="11">
        <v>5932.9449152542365</v>
      </c>
      <c r="H372" s="11">
        <v>6300</v>
      </c>
      <c r="I372" s="11">
        <v>4356.068012752391</v>
      </c>
      <c r="J372" s="11">
        <v>4690</v>
      </c>
      <c r="K372" s="11">
        <f t="shared" si="11"/>
        <v>1576.8769025018455</v>
      </c>
      <c r="L372" s="11">
        <f t="shared" si="11"/>
        <v>1610</v>
      </c>
    </row>
    <row r="373" spans="2:12" ht="30">
      <c r="B373" s="128">
        <v>25</v>
      </c>
      <c r="C373" s="25" t="s">
        <v>181</v>
      </c>
      <c r="D373" s="120" t="s">
        <v>188</v>
      </c>
      <c r="E373" s="22" t="s">
        <v>17</v>
      </c>
      <c r="F373" s="22">
        <v>794.18</v>
      </c>
      <c r="G373" s="11">
        <v>3173.7916666666665</v>
      </c>
      <c r="H373" s="11">
        <v>3610</v>
      </c>
      <c r="I373" s="11">
        <v>3334.2797055730812</v>
      </c>
      <c r="J373" s="11">
        <v>3700.0000000000005</v>
      </c>
      <c r="K373" s="11">
        <f t="shared" si="11"/>
        <v>-160.48803890641466</v>
      </c>
      <c r="L373" s="11">
        <f t="shared" si="11"/>
        <v>-90.000000000000455</v>
      </c>
    </row>
    <row r="374" spans="2:12" ht="30">
      <c r="B374" s="128">
        <v>26</v>
      </c>
      <c r="C374" s="25" t="s">
        <v>181</v>
      </c>
      <c r="D374" s="120" t="s">
        <v>120</v>
      </c>
      <c r="E374" s="22" t="s">
        <v>17</v>
      </c>
      <c r="F374" s="22">
        <v>772.1</v>
      </c>
      <c r="G374" s="11">
        <v>5475.2059134107712</v>
      </c>
      <c r="H374" s="11">
        <v>6180</v>
      </c>
      <c r="I374" s="11">
        <v>3416.8243953732917</v>
      </c>
      <c r="J374" s="11">
        <v>3850</v>
      </c>
      <c r="K374" s="11">
        <f t="shared" si="11"/>
        <v>2058.3815180374795</v>
      </c>
      <c r="L374" s="11">
        <f t="shared" si="11"/>
        <v>2330</v>
      </c>
    </row>
    <row r="375" spans="2:12" ht="30">
      <c r="B375" s="128">
        <v>27</v>
      </c>
      <c r="C375" s="25" t="s">
        <v>181</v>
      </c>
      <c r="D375" s="120" t="s">
        <v>158</v>
      </c>
      <c r="E375" s="22" t="s">
        <v>17</v>
      </c>
      <c r="F375" s="22">
        <v>600.91</v>
      </c>
      <c r="G375" s="11">
        <v>5433.7684210526313</v>
      </c>
      <c r="H375" s="11">
        <v>6160</v>
      </c>
      <c r="I375" s="11">
        <v>2723.548046462513</v>
      </c>
      <c r="J375" s="11">
        <v>3100</v>
      </c>
      <c r="K375" s="11">
        <f t="shared" si="11"/>
        <v>2710.2203745901184</v>
      </c>
      <c r="L375" s="11">
        <f t="shared" si="11"/>
        <v>3060</v>
      </c>
    </row>
    <row r="376" spans="2:12" ht="45">
      <c r="B376" s="128">
        <v>28</v>
      </c>
      <c r="C376" s="25" t="s">
        <v>181</v>
      </c>
      <c r="D376" s="120" t="s">
        <v>84</v>
      </c>
      <c r="E376" s="6" t="s">
        <v>17</v>
      </c>
      <c r="F376" s="12">
        <v>10669.400000000001</v>
      </c>
      <c r="G376" s="11">
        <v>5710.6927047198878</v>
      </c>
      <c r="H376" s="11">
        <v>6229.6139614223839</v>
      </c>
      <c r="I376" s="11">
        <v>4610.7096725181536</v>
      </c>
      <c r="J376" s="11">
        <v>5080.5488406095938</v>
      </c>
      <c r="K376" s="11">
        <f t="shared" si="11"/>
        <v>1099.9830322017342</v>
      </c>
      <c r="L376" s="11">
        <f t="shared" si="11"/>
        <v>1149.0651208127902</v>
      </c>
    </row>
    <row r="377" spans="2:12" ht="45">
      <c r="B377" s="128">
        <v>29</v>
      </c>
      <c r="C377" s="25" t="s">
        <v>181</v>
      </c>
      <c r="D377" s="120" t="s">
        <v>180</v>
      </c>
      <c r="E377" s="22" t="s">
        <v>17</v>
      </c>
      <c r="F377" s="22">
        <v>328.26</v>
      </c>
      <c r="G377" s="11">
        <v>2398.1269510926118</v>
      </c>
      <c r="H377" s="11">
        <v>2760</v>
      </c>
      <c r="I377" s="11">
        <v>2926.8421052631579</v>
      </c>
      <c r="J377" s="11">
        <v>3350</v>
      </c>
      <c r="K377" s="11">
        <f t="shared" si="11"/>
        <v>-528.71515417054616</v>
      </c>
      <c r="L377" s="11">
        <f t="shared" si="11"/>
        <v>-590</v>
      </c>
    </row>
    <row r="378" spans="2:12" ht="30">
      <c r="B378" s="128">
        <v>30</v>
      </c>
      <c r="C378" s="25" t="s">
        <v>181</v>
      </c>
      <c r="D378" s="120" t="s">
        <v>128</v>
      </c>
      <c r="E378" s="22" t="s">
        <v>20</v>
      </c>
      <c r="F378" s="22">
        <v>711.68</v>
      </c>
      <c r="G378" s="11">
        <v>2206.625</v>
      </c>
      <c r="H378" s="11">
        <v>2540</v>
      </c>
      <c r="I378" s="11">
        <v>2511.7796610169489</v>
      </c>
      <c r="J378" s="11">
        <v>2770</v>
      </c>
      <c r="K378" s="11">
        <f t="shared" si="11"/>
        <v>-305.15466101694892</v>
      </c>
      <c r="L378" s="11">
        <f t="shared" si="11"/>
        <v>-230</v>
      </c>
    </row>
    <row r="379" spans="2:12" s="14" customFormat="1">
      <c r="B379" s="127"/>
      <c r="C379" s="62"/>
      <c r="D379" s="121"/>
      <c r="E379" s="63"/>
      <c r="F379" s="63"/>
      <c r="G379" s="18"/>
      <c r="H379" s="18"/>
      <c r="I379" s="18"/>
      <c r="J379" s="18"/>
      <c r="K379" s="18"/>
      <c r="L379" s="18"/>
    </row>
    <row r="380" spans="2:12" s="14" customFormat="1">
      <c r="B380" s="127"/>
      <c r="C380" s="62"/>
      <c r="D380" s="121"/>
      <c r="E380" s="63"/>
      <c r="F380" s="63"/>
      <c r="G380" s="18"/>
      <c r="H380" s="18"/>
      <c r="I380" s="18"/>
      <c r="J380" s="18"/>
      <c r="K380" s="18"/>
      <c r="L380" s="18"/>
    </row>
    <row r="381" spans="2:12" s="14" customFormat="1">
      <c r="B381" s="127"/>
      <c r="C381" s="62"/>
      <c r="D381" s="121"/>
      <c r="E381" s="63"/>
      <c r="F381" s="63"/>
      <c r="G381" s="18"/>
      <c r="H381" s="18"/>
      <c r="I381" s="18"/>
      <c r="J381" s="18"/>
      <c r="K381" s="18"/>
      <c r="L381" s="18"/>
    </row>
    <row r="382" spans="2:12">
      <c r="B382" s="136" t="s">
        <v>2</v>
      </c>
      <c r="C382" s="136" t="s">
        <v>3</v>
      </c>
      <c r="D382" s="136" t="s">
        <v>4</v>
      </c>
      <c r="E382" s="135" t="s">
        <v>5</v>
      </c>
      <c r="F382" s="135" t="s">
        <v>6</v>
      </c>
      <c r="G382" s="135" t="s">
        <v>7</v>
      </c>
      <c r="H382" s="135"/>
      <c r="I382" s="135" t="s">
        <v>8</v>
      </c>
      <c r="J382" s="135"/>
      <c r="K382" s="135" t="s">
        <v>9</v>
      </c>
      <c r="L382" s="135"/>
    </row>
    <row r="383" spans="2:12">
      <c r="B383" s="136"/>
      <c r="C383" s="136"/>
      <c r="D383" s="136"/>
      <c r="E383" s="135"/>
      <c r="F383" s="135"/>
      <c r="G383" s="12" t="s">
        <v>10</v>
      </c>
      <c r="H383" s="12" t="s">
        <v>11</v>
      </c>
      <c r="I383" s="12" t="s">
        <v>10</v>
      </c>
      <c r="J383" s="12" t="s">
        <v>11</v>
      </c>
      <c r="K383" s="12" t="s">
        <v>10</v>
      </c>
      <c r="L383" s="12" t="s">
        <v>11</v>
      </c>
    </row>
    <row r="384" spans="2:12" ht="45">
      <c r="B384" s="128">
        <v>1</v>
      </c>
      <c r="C384" s="25" t="s">
        <v>189</v>
      </c>
      <c r="D384" s="87" t="s">
        <v>13</v>
      </c>
      <c r="E384" s="6" t="s">
        <v>14</v>
      </c>
      <c r="F384" s="12">
        <v>734517.04999999981</v>
      </c>
      <c r="G384" s="6">
        <v>3250</v>
      </c>
      <c r="H384" s="6">
        <v>3724</v>
      </c>
      <c r="I384" s="6">
        <v>2937</v>
      </c>
      <c r="J384" s="6">
        <v>3494</v>
      </c>
      <c r="K384" s="11">
        <f t="shared" ref="K384:L415" si="12">G384-I384</f>
        <v>313</v>
      </c>
      <c r="L384" s="11">
        <f t="shared" si="12"/>
        <v>230</v>
      </c>
    </row>
    <row r="385" spans="2:12" ht="45">
      <c r="B385" s="128">
        <v>2</v>
      </c>
      <c r="C385" s="25" t="s">
        <v>189</v>
      </c>
      <c r="D385" s="87" t="s">
        <v>15</v>
      </c>
      <c r="E385" s="6" t="s">
        <v>14</v>
      </c>
      <c r="F385" s="12">
        <v>289310.63999999996</v>
      </c>
      <c r="G385" s="6">
        <v>3297</v>
      </c>
      <c r="H385" s="6">
        <v>3784</v>
      </c>
      <c r="I385" s="6">
        <v>3043</v>
      </c>
      <c r="J385" s="6">
        <v>3602</v>
      </c>
      <c r="K385" s="11">
        <f t="shared" si="12"/>
        <v>254</v>
      </c>
      <c r="L385" s="11">
        <f t="shared" si="12"/>
        <v>182</v>
      </c>
    </row>
    <row r="386" spans="2:12" ht="30">
      <c r="B386" s="128">
        <v>3</v>
      </c>
      <c r="C386" s="25" t="s">
        <v>189</v>
      </c>
      <c r="D386" s="122" t="s">
        <v>16</v>
      </c>
      <c r="E386" s="12" t="s">
        <v>17</v>
      </c>
      <c r="F386" s="12">
        <v>619.31000000000006</v>
      </c>
      <c r="G386" s="11">
        <v>4929.8592165571326</v>
      </c>
      <c r="H386" s="11">
        <v>5333.5831812823944</v>
      </c>
      <c r="I386" s="11">
        <v>5019.4570642681119</v>
      </c>
      <c r="J386" s="11">
        <v>5612.0650401253006</v>
      </c>
      <c r="K386" s="11">
        <f t="shared" si="12"/>
        <v>-89.597847710979295</v>
      </c>
      <c r="L386" s="11">
        <f t="shared" si="12"/>
        <v>-278.48185884290615</v>
      </c>
    </row>
    <row r="387" spans="2:12" ht="30">
      <c r="B387" s="128">
        <v>4</v>
      </c>
      <c r="C387" s="25" t="s">
        <v>189</v>
      </c>
      <c r="D387" s="123" t="s">
        <v>18</v>
      </c>
      <c r="E387" s="12" t="s">
        <v>17</v>
      </c>
      <c r="F387" s="12">
        <v>132.63999999999999</v>
      </c>
      <c r="G387" s="11">
        <v>5141.9178082191784</v>
      </c>
      <c r="H387" s="11">
        <v>5440</v>
      </c>
      <c r="I387" s="11">
        <v>4933.6741214057502</v>
      </c>
      <c r="J387" s="11">
        <v>5820</v>
      </c>
      <c r="K387" s="11">
        <f t="shared" si="12"/>
        <v>208.24368681342821</v>
      </c>
      <c r="L387" s="11">
        <f t="shared" si="12"/>
        <v>-380</v>
      </c>
    </row>
    <row r="388" spans="2:12" ht="30">
      <c r="B388" s="128">
        <v>5</v>
      </c>
      <c r="C388" s="25" t="s">
        <v>189</v>
      </c>
      <c r="D388" s="122" t="s">
        <v>184</v>
      </c>
      <c r="E388" s="12" t="s">
        <v>94</v>
      </c>
      <c r="F388" s="7">
        <v>1745.4</v>
      </c>
      <c r="G388" s="11">
        <v>5590.3974221267454</v>
      </c>
      <c r="H388" s="11">
        <v>6010</v>
      </c>
      <c r="I388" s="11">
        <v>4426.6135881104037</v>
      </c>
      <c r="J388" s="11">
        <v>5030</v>
      </c>
      <c r="K388" s="11">
        <f t="shared" si="12"/>
        <v>1163.7838340163416</v>
      </c>
      <c r="L388" s="11">
        <f t="shared" si="12"/>
        <v>980</v>
      </c>
    </row>
    <row r="389" spans="2:12" ht="30">
      <c r="B389" s="128">
        <v>6</v>
      </c>
      <c r="C389" s="25" t="s">
        <v>189</v>
      </c>
      <c r="D389" s="122" t="s">
        <v>190</v>
      </c>
      <c r="E389" s="6" t="s">
        <v>20</v>
      </c>
      <c r="F389" s="12">
        <v>32353.590000000004</v>
      </c>
      <c r="G389" s="11">
        <v>5406.3029226336257</v>
      </c>
      <c r="H389" s="11">
        <v>5967.2477150140057</v>
      </c>
      <c r="I389" s="11">
        <v>4778.073832422202</v>
      </c>
      <c r="J389" s="11">
        <v>5415.5298500104618</v>
      </c>
      <c r="K389" s="11">
        <f t="shared" si="12"/>
        <v>628.22909021142368</v>
      </c>
      <c r="L389" s="11">
        <f t="shared" si="12"/>
        <v>551.71786500354392</v>
      </c>
    </row>
    <row r="390" spans="2:12" ht="30">
      <c r="B390" s="128">
        <v>7</v>
      </c>
      <c r="C390" s="25" t="s">
        <v>189</v>
      </c>
      <c r="D390" s="122" t="s">
        <v>49</v>
      </c>
      <c r="E390" s="12" t="s">
        <v>23</v>
      </c>
      <c r="F390" s="12">
        <v>1066.6199999999999</v>
      </c>
      <c r="G390" s="11">
        <v>5394.2014311471657</v>
      </c>
      <c r="H390" s="11">
        <v>5665.279480977294</v>
      </c>
      <c r="I390" s="11">
        <v>5239.8845695003138</v>
      </c>
      <c r="J390" s="11">
        <v>5774.4664454069871</v>
      </c>
      <c r="K390" s="11">
        <f t="shared" si="12"/>
        <v>154.31686164685198</v>
      </c>
      <c r="L390" s="11">
        <f t="shared" si="12"/>
        <v>-109.18696442969303</v>
      </c>
    </row>
    <row r="391" spans="2:12">
      <c r="B391" s="128">
        <v>8</v>
      </c>
      <c r="C391" s="25" t="s">
        <v>189</v>
      </c>
      <c r="D391" s="122" t="s">
        <v>50</v>
      </c>
      <c r="E391" s="12" t="s">
        <v>23</v>
      </c>
      <c r="F391" s="12">
        <v>1272.01</v>
      </c>
      <c r="G391" s="11">
        <v>5352.6238373406359</v>
      </c>
      <c r="H391" s="11">
        <v>5590.217058041997</v>
      </c>
      <c r="I391" s="11">
        <v>5187.4282654445096</v>
      </c>
      <c r="J391" s="11">
        <v>5794.4573548950093</v>
      </c>
      <c r="K391" s="11">
        <f t="shared" si="12"/>
        <v>165.19557189612624</v>
      </c>
      <c r="L391" s="11">
        <f t="shared" si="12"/>
        <v>-204.2402968530123</v>
      </c>
    </row>
    <row r="392" spans="2:12" ht="30">
      <c r="B392" s="128">
        <v>9</v>
      </c>
      <c r="C392" s="25" t="s">
        <v>189</v>
      </c>
      <c r="D392" s="122" t="s">
        <v>92</v>
      </c>
      <c r="E392" s="12" t="s">
        <v>20</v>
      </c>
      <c r="F392" s="12">
        <v>3880.1099999999997</v>
      </c>
      <c r="G392" s="11">
        <v>4187.9949305515856</v>
      </c>
      <c r="H392" s="11">
        <v>4516.0809358497572</v>
      </c>
      <c r="I392" s="11">
        <v>3748.7868740013855</v>
      </c>
      <c r="J392" s="11">
        <v>4154.2300347155106</v>
      </c>
      <c r="K392" s="11">
        <f t="shared" si="12"/>
        <v>439.20805655020013</v>
      </c>
      <c r="L392" s="11">
        <f t="shared" si="12"/>
        <v>361.85090113424667</v>
      </c>
    </row>
    <row r="393" spans="2:12" ht="30">
      <c r="B393" s="128">
        <v>10</v>
      </c>
      <c r="C393" s="25" t="s">
        <v>189</v>
      </c>
      <c r="D393" s="122" t="s">
        <v>27</v>
      </c>
      <c r="E393" s="12" t="s">
        <v>23</v>
      </c>
      <c r="F393" s="12">
        <v>1600.4</v>
      </c>
      <c r="G393" s="11">
        <v>5244.9997514796069</v>
      </c>
      <c r="H393" s="11">
        <v>5547.3619095226186</v>
      </c>
      <c r="I393" s="11">
        <v>5170.8068802703356</v>
      </c>
      <c r="J393" s="11">
        <v>5639.2514371407142</v>
      </c>
      <c r="K393" s="11">
        <f t="shared" si="12"/>
        <v>74.192871209271289</v>
      </c>
      <c r="L393" s="11">
        <f t="shared" si="12"/>
        <v>-91.889527618095599</v>
      </c>
    </row>
    <row r="394" spans="2:12" ht="30">
      <c r="B394" s="128">
        <v>11</v>
      </c>
      <c r="C394" s="25" t="s">
        <v>189</v>
      </c>
      <c r="D394" s="122" t="s">
        <v>28</v>
      </c>
      <c r="E394" s="12" t="s">
        <v>17</v>
      </c>
      <c r="F394" s="12">
        <v>388.5</v>
      </c>
      <c r="G394" s="11">
        <v>4986.2287843106187</v>
      </c>
      <c r="H394" s="11">
        <v>5238.8574002574005</v>
      </c>
      <c r="I394" s="11">
        <v>4575.2414332818653</v>
      </c>
      <c r="J394" s="11">
        <v>4992.3879021879029</v>
      </c>
      <c r="K394" s="11">
        <f t="shared" si="12"/>
        <v>410.98735102875344</v>
      </c>
      <c r="L394" s="11">
        <f t="shared" si="12"/>
        <v>246.4694980694976</v>
      </c>
    </row>
    <row r="395" spans="2:12" ht="45">
      <c r="B395" s="128">
        <v>12</v>
      </c>
      <c r="C395" s="25" t="s">
        <v>189</v>
      </c>
      <c r="D395" s="122" t="s">
        <v>93</v>
      </c>
      <c r="E395" s="12" t="s">
        <v>20</v>
      </c>
      <c r="F395" s="12">
        <v>3233.63</v>
      </c>
      <c r="G395" s="11">
        <v>3391.7825286054608</v>
      </c>
      <c r="H395" s="11">
        <v>3600.019018873526</v>
      </c>
      <c r="I395" s="11">
        <v>3850.9075393358116</v>
      </c>
      <c r="J395" s="11">
        <v>4300.0646641699886</v>
      </c>
      <c r="K395" s="11">
        <f t="shared" si="12"/>
        <v>-459.12501073035082</v>
      </c>
      <c r="L395" s="11">
        <f t="shared" si="12"/>
        <v>-700.04564529646268</v>
      </c>
    </row>
    <row r="396" spans="2:12" ht="30">
      <c r="B396" s="128">
        <v>13</v>
      </c>
      <c r="C396" s="25" t="s">
        <v>189</v>
      </c>
      <c r="D396" s="122" t="s">
        <v>30</v>
      </c>
      <c r="E396" s="12" t="s">
        <v>23</v>
      </c>
      <c r="F396" s="12">
        <v>1450.33</v>
      </c>
      <c r="G396" s="11">
        <v>5334.3674790888635</v>
      </c>
      <c r="H396" s="11">
        <v>5477.9620500162036</v>
      </c>
      <c r="I396" s="11">
        <v>5002.8455841350788</v>
      </c>
      <c r="J396" s="11">
        <v>5514.2611681479393</v>
      </c>
      <c r="K396" s="11">
        <f t="shared" si="12"/>
        <v>331.52189495378479</v>
      </c>
      <c r="L396" s="11">
        <f t="shared" si="12"/>
        <v>-36.299118131735668</v>
      </c>
    </row>
    <row r="397" spans="2:12" ht="30">
      <c r="B397" s="128">
        <v>14</v>
      </c>
      <c r="C397" s="25" t="s">
        <v>189</v>
      </c>
      <c r="D397" s="122" t="s">
        <v>32</v>
      </c>
      <c r="E397" s="12" t="s">
        <v>17</v>
      </c>
      <c r="F397" s="12">
        <v>2123.79</v>
      </c>
      <c r="G397" s="11">
        <v>5530.85906733307</v>
      </c>
      <c r="H397" s="11">
        <v>5760.3554023702909</v>
      </c>
      <c r="I397" s="11">
        <v>5068.3748610386028</v>
      </c>
      <c r="J397" s="11">
        <v>5673.5735171556507</v>
      </c>
      <c r="K397" s="11">
        <f t="shared" si="12"/>
        <v>462.48420629446719</v>
      </c>
      <c r="L397" s="11">
        <f t="shared" si="12"/>
        <v>86.78188521464017</v>
      </c>
    </row>
    <row r="398" spans="2:12" ht="30">
      <c r="B398" s="128">
        <v>15</v>
      </c>
      <c r="C398" s="25" t="s">
        <v>189</v>
      </c>
      <c r="D398" s="122" t="s">
        <v>53</v>
      </c>
      <c r="E398" s="12" t="s">
        <v>17</v>
      </c>
      <c r="F398" s="12">
        <v>4682.01</v>
      </c>
      <c r="G398" s="11">
        <v>4470.9030883530868</v>
      </c>
      <c r="H398" s="11">
        <v>4818.7258463779435</v>
      </c>
      <c r="I398" s="11">
        <v>4657.378838910734</v>
      </c>
      <c r="J398" s="11">
        <v>5153.2362596406238</v>
      </c>
      <c r="K398" s="11">
        <f t="shared" si="12"/>
        <v>-186.47575055764719</v>
      </c>
      <c r="L398" s="11">
        <f t="shared" si="12"/>
        <v>-334.51041326268023</v>
      </c>
    </row>
    <row r="399" spans="2:12" ht="30">
      <c r="B399" s="128">
        <v>16</v>
      </c>
      <c r="C399" s="25" t="s">
        <v>189</v>
      </c>
      <c r="D399" s="122" t="s">
        <v>54</v>
      </c>
      <c r="E399" s="12" t="s">
        <v>20</v>
      </c>
      <c r="F399" s="12">
        <v>552.88</v>
      </c>
      <c r="G399" s="11">
        <v>4356.1555075593951</v>
      </c>
      <c r="H399" s="11">
        <v>4860</v>
      </c>
      <c r="I399" s="11">
        <v>4554.7222222222226</v>
      </c>
      <c r="J399" s="11">
        <v>4940</v>
      </c>
      <c r="K399" s="11">
        <f t="shared" si="12"/>
        <v>-198.56671466282751</v>
      </c>
      <c r="L399" s="11">
        <f t="shared" si="12"/>
        <v>-80</v>
      </c>
    </row>
    <row r="400" spans="2:12" ht="30">
      <c r="B400" s="128">
        <v>17</v>
      </c>
      <c r="C400" s="25" t="s">
        <v>189</v>
      </c>
      <c r="D400" s="122" t="s">
        <v>33</v>
      </c>
      <c r="E400" s="12" t="s">
        <v>26</v>
      </c>
      <c r="F400" s="12">
        <v>9778.76</v>
      </c>
      <c r="G400" s="11">
        <v>4428.1258630242346</v>
      </c>
      <c r="H400" s="11">
        <v>4801.8440681640623</v>
      </c>
      <c r="I400" s="11">
        <v>4384.6859453560401</v>
      </c>
      <c r="J400" s="11">
        <v>4877.0610486401138</v>
      </c>
      <c r="K400" s="11">
        <f t="shared" si="12"/>
        <v>43.439917668194539</v>
      </c>
      <c r="L400" s="11">
        <f t="shared" si="12"/>
        <v>-75.216980476051504</v>
      </c>
    </row>
    <row r="401" spans="2:12">
      <c r="B401" s="128">
        <v>18</v>
      </c>
      <c r="C401" s="25" t="s">
        <v>189</v>
      </c>
      <c r="D401" s="122" t="s">
        <v>34</v>
      </c>
      <c r="E401" s="12" t="s">
        <v>17</v>
      </c>
      <c r="F401" s="12">
        <v>2483.02</v>
      </c>
      <c r="G401" s="11">
        <v>4824.6024662742338</v>
      </c>
      <c r="H401" s="11">
        <v>5199.6974651835271</v>
      </c>
      <c r="I401" s="11">
        <v>4655.0176460866569</v>
      </c>
      <c r="J401" s="11">
        <v>5124.7835297339534</v>
      </c>
      <c r="K401" s="11">
        <f t="shared" si="12"/>
        <v>169.58482018757695</v>
      </c>
      <c r="L401" s="11">
        <f t="shared" si="12"/>
        <v>74.913935449573728</v>
      </c>
    </row>
    <row r="402" spans="2:12" ht="30">
      <c r="B402" s="128">
        <v>19</v>
      </c>
      <c r="C402" s="25" t="s">
        <v>189</v>
      </c>
      <c r="D402" s="122" t="s">
        <v>55</v>
      </c>
      <c r="E402" s="12" t="s">
        <v>26</v>
      </c>
      <c r="F402" s="12">
        <v>1205.18</v>
      </c>
      <c r="G402" s="11">
        <v>4251.9269153740424</v>
      </c>
      <c r="H402" s="11">
        <v>4551.0265686453477</v>
      </c>
      <c r="I402" s="11">
        <v>3914.1825402439981</v>
      </c>
      <c r="J402" s="11">
        <v>4193.9170912228874</v>
      </c>
      <c r="K402" s="11">
        <f t="shared" si="12"/>
        <v>337.74437513004432</v>
      </c>
      <c r="L402" s="11">
        <f t="shared" si="12"/>
        <v>357.10947742246026</v>
      </c>
    </row>
    <row r="403" spans="2:12" ht="30">
      <c r="B403" s="128">
        <v>20</v>
      </c>
      <c r="C403" s="25" t="s">
        <v>189</v>
      </c>
      <c r="D403" s="122" t="s">
        <v>56</v>
      </c>
      <c r="E403" s="12" t="s">
        <v>17</v>
      </c>
      <c r="F403" s="12">
        <v>1571.8899999999999</v>
      </c>
      <c r="G403" s="11">
        <v>4406.0666570355852</v>
      </c>
      <c r="H403" s="11">
        <v>4784.5867077212788</v>
      </c>
      <c r="I403" s="11">
        <v>4501.0051551127599</v>
      </c>
      <c r="J403" s="11">
        <v>4915.6597471833275</v>
      </c>
      <c r="K403" s="11">
        <f t="shared" si="12"/>
        <v>-94.9384980771747</v>
      </c>
      <c r="L403" s="11">
        <f t="shared" si="12"/>
        <v>-131.07303946204865</v>
      </c>
    </row>
    <row r="404" spans="2:12" ht="30">
      <c r="B404" s="128">
        <v>21</v>
      </c>
      <c r="C404" s="25" t="s">
        <v>189</v>
      </c>
      <c r="D404" s="122" t="s">
        <v>96</v>
      </c>
      <c r="E404" s="12" t="s">
        <v>20</v>
      </c>
      <c r="F404" s="12">
        <v>11941.560000000001</v>
      </c>
      <c r="G404" s="11">
        <v>4665.4086501871097</v>
      </c>
      <c r="H404" s="11">
        <v>5066.7649369094152</v>
      </c>
      <c r="I404" s="11">
        <v>4555.6210184188349</v>
      </c>
      <c r="J404" s="11">
        <v>5066.2924693256155</v>
      </c>
      <c r="K404" s="11">
        <f t="shared" si="12"/>
        <v>109.78763176827488</v>
      </c>
      <c r="L404" s="11">
        <f t="shared" si="12"/>
        <v>0.47246758379969833</v>
      </c>
    </row>
    <row r="405" spans="2:12" ht="30">
      <c r="B405" s="128">
        <v>22</v>
      </c>
      <c r="C405" s="25" t="s">
        <v>189</v>
      </c>
      <c r="D405" s="122" t="s">
        <v>38</v>
      </c>
      <c r="E405" s="12" t="s">
        <v>20</v>
      </c>
      <c r="F405" s="12">
        <v>3510.04</v>
      </c>
      <c r="G405" s="11">
        <v>4633.8789122451271</v>
      </c>
      <c r="H405" s="11">
        <v>5108.1806475139883</v>
      </c>
      <c r="I405" s="11">
        <v>4499.9117429865064</v>
      </c>
      <c r="J405" s="11">
        <v>5047.7535298743032</v>
      </c>
      <c r="K405" s="11">
        <f t="shared" si="12"/>
        <v>133.96716925862074</v>
      </c>
      <c r="L405" s="11">
        <f t="shared" si="12"/>
        <v>60.427117639685093</v>
      </c>
    </row>
    <row r="406" spans="2:12" ht="30">
      <c r="B406" s="128">
        <v>23</v>
      </c>
      <c r="C406" s="25" t="s">
        <v>189</v>
      </c>
      <c r="D406" s="122" t="s">
        <v>59</v>
      </c>
      <c r="E406" s="12" t="s">
        <v>20</v>
      </c>
      <c r="F406" s="12">
        <v>464.06</v>
      </c>
      <c r="G406" s="11">
        <v>4588.5232067510551</v>
      </c>
      <c r="H406" s="11">
        <v>4960</v>
      </c>
      <c r="I406" s="11">
        <v>4817.5661375661375</v>
      </c>
      <c r="J406" s="11">
        <v>5150</v>
      </c>
      <c r="K406" s="11">
        <f t="shared" si="12"/>
        <v>-229.0429308150824</v>
      </c>
      <c r="L406" s="11">
        <f t="shared" si="12"/>
        <v>-190</v>
      </c>
    </row>
    <row r="407" spans="2:12" ht="30">
      <c r="B407" s="128">
        <v>24</v>
      </c>
      <c r="C407" s="25" t="s">
        <v>189</v>
      </c>
      <c r="D407" s="122" t="s">
        <v>60</v>
      </c>
      <c r="E407" s="12" t="s">
        <v>23</v>
      </c>
      <c r="F407" s="12">
        <v>1972.21</v>
      </c>
      <c r="G407" s="11">
        <v>5137.3006863103355</v>
      </c>
      <c r="H407" s="11">
        <v>5559.5628761643029</v>
      </c>
      <c r="I407" s="11">
        <v>5223.0361232428613</v>
      </c>
      <c r="J407" s="11">
        <v>5737.1510640347624</v>
      </c>
      <c r="K407" s="11">
        <f t="shared" si="12"/>
        <v>-85.735436932525772</v>
      </c>
      <c r="L407" s="11">
        <f t="shared" si="12"/>
        <v>-177.58818787045948</v>
      </c>
    </row>
    <row r="408" spans="2:12" ht="30">
      <c r="B408" s="128">
        <v>25</v>
      </c>
      <c r="C408" s="25" t="s">
        <v>189</v>
      </c>
      <c r="D408" s="122" t="s">
        <v>113</v>
      </c>
      <c r="E408" s="12" t="s">
        <v>17</v>
      </c>
      <c r="F408" s="12">
        <v>280.5</v>
      </c>
      <c r="G408" s="11">
        <v>4844.9681528662413</v>
      </c>
      <c r="H408" s="11">
        <v>5210</v>
      </c>
      <c r="I408" s="11">
        <v>4610.9469302809575</v>
      </c>
      <c r="J408" s="11">
        <v>4990</v>
      </c>
      <c r="K408" s="11">
        <f t="shared" si="12"/>
        <v>234.02122258528379</v>
      </c>
      <c r="L408" s="11">
        <f t="shared" si="12"/>
        <v>220</v>
      </c>
    </row>
    <row r="409" spans="2:12" ht="30">
      <c r="B409" s="128">
        <v>26</v>
      </c>
      <c r="C409" s="25" t="s">
        <v>189</v>
      </c>
      <c r="D409" s="122" t="s">
        <v>61</v>
      </c>
      <c r="E409" s="12" t="s">
        <v>23</v>
      </c>
      <c r="F409" s="64">
        <v>572.5</v>
      </c>
      <c r="G409" s="11">
        <v>4680.8544303797471</v>
      </c>
      <c r="H409" s="11">
        <v>5130</v>
      </c>
      <c r="I409" s="11">
        <v>4626.8821689259639</v>
      </c>
      <c r="J409" s="11">
        <v>4980</v>
      </c>
      <c r="K409" s="11">
        <f t="shared" si="12"/>
        <v>53.972261453783176</v>
      </c>
      <c r="L409" s="11">
        <f t="shared" si="12"/>
        <v>150</v>
      </c>
    </row>
    <row r="410" spans="2:12" ht="45">
      <c r="B410" s="128">
        <v>27</v>
      </c>
      <c r="C410" s="25" t="s">
        <v>189</v>
      </c>
      <c r="D410" s="122" t="s">
        <v>154</v>
      </c>
      <c r="E410" s="12" t="s">
        <v>20</v>
      </c>
      <c r="F410" s="64">
        <v>3442.72</v>
      </c>
      <c r="G410" s="11">
        <v>4054.2676501580609</v>
      </c>
      <c r="H410" s="11">
        <v>4500</v>
      </c>
      <c r="I410" s="11">
        <v>3935.9470899470903</v>
      </c>
      <c r="J410" s="11">
        <v>4330</v>
      </c>
      <c r="K410" s="11">
        <f t="shared" si="12"/>
        <v>118.3205602109706</v>
      </c>
      <c r="L410" s="11">
        <f t="shared" si="12"/>
        <v>170</v>
      </c>
    </row>
    <row r="411" spans="2:12" ht="30">
      <c r="B411" s="128">
        <v>28</v>
      </c>
      <c r="C411" s="25" t="s">
        <v>189</v>
      </c>
      <c r="D411" s="122" t="s">
        <v>62</v>
      </c>
      <c r="E411" s="12" t="s">
        <v>17</v>
      </c>
      <c r="F411" s="12">
        <v>7979.32</v>
      </c>
      <c r="G411" s="11">
        <v>4550.2290942896161</v>
      </c>
      <c r="H411" s="11">
        <v>5011.8745958302216</v>
      </c>
      <c r="I411" s="11">
        <v>5183.3883693516036</v>
      </c>
      <c r="J411" s="11">
        <v>5725.8230275261558</v>
      </c>
      <c r="K411" s="11">
        <f t="shared" si="12"/>
        <v>-633.1592750619875</v>
      </c>
      <c r="L411" s="11">
        <f t="shared" si="12"/>
        <v>-713.94843169593423</v>
      </c>
    </row>
    <row r="412" spans="2:12" ht="30">
      <c r="B412" s="128">
        <v>29</v>
      </c>
      <c r="C412" s="25" t="s">
        <v>189</v>
      </c>
      <c r="D412" s="122" t="s">
        <v>63</v>
      </c>
      <c r="E412" s="12" t="s">
        <v>17</v>
      </c>
      <c r="F412" s="64">
        <v>1534.3</v>
      </c>
      <c r="G412" s="11">
        <v>4557.1727748691101</v>
      </c>
      <c r="H412" s="11">
        <v>4890</v>
      </c>
      <c r="I412" s="11">
        <v>4933.3056994818653</v>
      </c>
      <c r="J412" s="11">
        <v>5510</v>
      </c>
      <c r="K412" s="11">
        <f t="shared" si="12"/>
        <v>-376.13292461275523</v>
      </c>
      <c r="L412" s="11">
        <f t="shared" si="12"/>
        <v>-620</v>
      </c>
    </row>
    <row r="413" spans="2:12" ht="30">
      <c r="B413" s="128">
        <v>30</v>
      </c>
      <c r="C413" s="25" t="s">
        <v>189</v>
      </c>
      <c r="D413" s="122" t="s">
        <v>191</v>
      </c>
      <c r="E413" s="12" t="s">
        <v>90</v>
      </c>
      <c r="F413" s="7">
        <v>219.18</v>
      </c>
      <c r="G413" s="11">
        <v>5604.6984126984134</v>
      </c>
      <c r="H413" s="11">
        <v>6060</v>
      </c>
      <c r="I413" s="11">
        <v>5026.8627450980393</v>
      </c>
      <c r="J413" s="11">
        <v>5580.0000000000009</v>
      </c>
      <c r="K413" s="11">
        <f t="shared" si="12"/>
        <v>577.83566760037411</v>
      </c>
      <c r="L413" s="11">
        <f t="shared" si="12"/>
        <v>479.99999999999909</v>
      </c>
    </row>
    <row r="414" spans="2:12" ht="30">
      <c r="B414" s="128">
        <v>31</v>
      </c>
      <c r="C414" s="25" t="s">
        <v>189</v>
      </c>
      <c r="D414" s="122" t="s">
        <v>192</v>
      </c>
      <c r="E414" s="12" t="s">
        <v>20</v>
      </c>
      <c r="F414" s="64">
        <v>2311.9699999999998</v>
      </c>
      <c r="G414" s="11">
        <v>5745.5142231947475</v>
      </c>
      <c r="H414" s="11">
        <v>6050</v>
      </c>
      <c r="I414" s="11">
        <v>4028.3870967741937</v>
      </c>
      <c r="J414" s="11">
        <v>4460</v>
      </c>
      <c r="K414" s="11">
        <f t="shared" si="12"/>
        <v>1717.1271264205539</v>
      </c>
      <c r="L414" s="11">
        <f t="shared" si="12"/>
        <v>1590</v>
      </c>
    </row>
    <row r="415" spans="2:12" ht="45">
      <c r="B415" s="128">
        <v>32</v>
      </c>
      <c r="C415" s="25" t="s">
        <v>189</v>
      </c>
      <c r="D415" s="122" t="s">
        <v>193</v>
      </c>
      <c r="E415" s="12" t="s">
        <v>17</v>
      </c>
      <c r="F415" s="12">
        <v>4543.6400000000003</v>
      </c>
      <c r="G415" s="11">
        <v>5540.4861338113024</v>
      </c>
      <c r="H415" s="11">
        <v>6018.4104374466278</v>
      </c>
      <c r="I415" s="11">
        <v>4454.3600389342027</v>
      </c>
      <c r="J415" s="11">
        <v>4957.4089496527013</v>
      </c>
      <c r="K415" s="11">
        <f t="shared" si="12"/>
        <v>1086.1260948770996</v>
      </c>
      <c r="L415" s="11">
        <f t="shared" si="12"/>
        <v>1061.0014877939266</v>
      </c>
    </row>
    <row r="416" spans="2:12" s="62" customFormat="1">
      <c r="B416" s="129"/>
      <c r="D416" s="124"/>
      <c r="E416" s="17"/>
      <c r="F416" s="17"/>
      <c r="G416" s="18"/>
      <c r="H416" s="18"/>
      <c r="I416" s="18"/>
      <c r="J416" s="18"/>
      <c r="K416" s="18"/>
      <c r="L416" s="18"/>
    </row>
    <row r="417" spans="2:12" s="62" customFormat="1">
      <c r="B417" s="129"/>
      <c r="D417" s="124"/>
      <c r="E417" s="17"/>
      <c r="F417" s="17"/>
      <c r="G417" s="18"/>
      <c r="H417" s="18"/>
      <c r="I417" s="18"/>
      <c r="J417" s="18"/>
      <c r="K417" s="18"/>
      <c r="L417" s="18"/>
    </row>
    <row r="418" spans="2:12">
      <c r="B418" s="136" t="s">
        <v>2</v>
      </c>
      <c r="C418" s="136" t="s">
        <v>3</v>
      </c>
      <c r="D418" s="136" t="s">
        <v>4</v>
      </c>
      <c r="E418" s="135" t="s">
        <v>5</v>
      </c>
      <c r="F418" s="135" t="s">
        <v>6</v>
      </c>
      <c r="G418" s="135" t="s">
        <v>7</v>
      </c>
      <c r="H418" s="135"/>
      <c r="I418" s="135" t="s">
        <v>8</v>
      </c>
      <c r="J418" s="135"/>
      <c r="K418" s="135" t="s">
        <v>9</v>
      </c>
      <c r="L418" s="135"/>
    </row>
    <row r="419" spans="2:12">
      <c r="B419" s="136"/>
      <c r="C419" s="136"/>
      <c r="D419" s="136"/>
      <c r="E419" s="135"/>
      <c r="F419" s="135"/>
      <c r="G419" s="12" t="s">
        <v>10</v>
      </c>
      <c r="H419" s="12" t="s">
        <v>11</v>
      </c>
      <c r="I419" s="12" t="s">
        <v>10</v>
      </c>
      <c r="J419" s="12" t="s">
        <v>11</v>
      </c>
      <c r="K419" s="12" t="s">
        <v>10</v>
      </c>
      <c r="L419" s="12" t="s">
        <v>11</v>
      </c>
    </row>
    <row r="420" spans="2:12" ht="45">
      <c r="B420" s="128">
        <v>1</v>
      </c>
      <c r="C420" s="25" t="s">
        <v>194</v>
      </c>
      <c r="D420" s="87" t="s">
        <v>13</v>
      </c>
      <c r="E420" s="6" t="s">
        <v>14</v>
      </c>
      <c r="F420" s="12">
        <v>663851.05000000005</v>
      </c>
      <c r="G420" s="20">
        <v>3228.3832799291449</v>
      </c>
      <c r="H420" s="20">
        <v>3707.6133676372133</v>
      </c>
      <c r="I420" s="20">
        <v>2987.7081634598489</v>
      </c>
      <c r="J420" s="20">
        <v>3480.4574184224002</v>
      </c>
      <c r="K420" s="11">
        <f t="shared" ref="K420:L429" si="13">G420-I420</f>
        <v>240.67511646929597</v>
      </c>
      <c r="L420" s="11">
        <f t="shared" si="13"/>
        <v>227.15594921481306</v>
      </c>
    </row>
    <row r="421" spans="2:12" ht="45">
      <c r="B421" s="128">
        <v>2</v>
      </c>
      <c r="C421" s="25" t="s">
        <v>194</v>
      </c>
      <c r="D421" s="87" t="s">
        <v>15</v>
      </c>
      <c r="E421" s="6" t="s">
        <v>14</v>
      </c>
      <c r="F421" s="12">
        <v>348514.00000000006</v>
      </c>
      <c r="G421" s="20">
        <v>3235</v>
      </c>
      <c r="H421" s="20">
        <v>3712</v>
      </c>
      <c r="I421" s="20">
        <v>3137</v>
      </c>
      <c r="J421" s="20">
        <v>3666</v>
      </c>
      <c r="K421" s="11">
        <f t="shared" si="13"/>
        <v>98</v>
      </c>
      <c r="L421" s="11">
        <f t="shared" si="13"/>
        <v>46</v>
      </c>
    </row>
    <row r="422" spans="2:12" ht="30">
      <c r="B422" s="128">
        <v>3</v>
      </c>
      <c r="C422" s="25" t="s">
        <v>194</v>
      </c>
      <c r="D422" s="122" t="s">
        <v>91</v>
      </c>
      <c r="E422" s="12" t="s">
        <v>20</v>
      </c>
      <c r="F422" s="7">
        <v>3674</v>
      </c>
      <c r="G422" s="11">
        <v>4888.8888888888887</v>
      </c>
      <c r="H422" s="11">
        <v>5500</v>
      </c>
      <c r="I422" s="11">
        <v>4883.9224137931042</v>
      </c>
      <c r="J422" s="11">
        <v>5370</v>
      </c>
      <c r="K422" s="11">
        <f t="shared" si="13"/>
        <v>4.9664750957845172</v>
      </c>
      <c r="L422" s="11">
        <f t="shared" si="13"/>
        <v>130</v>
      </c>
    </row>
    <row r="423" spans="2:12" ht="30">
      <c r="B423" s="128">
        <v>4</v>
      </c>
      <c r="C423" s="25" t="s">
        <v>194</v>
      </c>
      <c r="D423" s="122" t="s">
        <v>33</v>
      </c>
      <c r="E423" s="6" t="s">
        <v>26</v>
      </c>
      <c r="F423" s="13">
        <v>835.78</v>
      </c>
      <c r="G423" s="11">
        <v>4885.2081109925293</v>
      </c>
      <c r="H423" s="11">
        <v>5360</v>
      </c>
      <c r="I423" s="11">
        <v>4815.09635974304</v>
      </c>
      <c r="J423" s="11">
        <v>5260</v>
      </c>
      <c r="K423" s="11">
        <f t="shared" si="13"/>
        <v>70.111751249489316</v>
      </c>
      <c r="L423" s="11">
        <f t="shared" si="13"/>
        <v>100</v>
      </c>
    </row>
    <row r="424" spans="2:12">
      <c r="B424" s="128">
        <v>5</v>
      </c>
      <c r="C424" s="25" t="s">
        <v>194</v>
      </c>
      <c r="D424" s="122" t="s">
        <v>34</v>
      </c>
      <c r="E424" s="12" t="s">
        <v>17</v>
      </c>
      <c r="F424" s="12">
        <v>1913.4</v>
      </c>
      <c r="G424" s="11">
        <v>4625.2452663698341</v>
      </c>
      <c r="H424" s="11">
        <v>5076.717884394272</v>
      </c>
      <c r="I424" s="11">
        <v>4689.4824945015225</v>
      </c>
      <c r="J424" s="11">
        <v>5244.1920142155323</v>
      </c>
      <c r="K424" s="11">
        <f t="shared" si="13"/>
        <v>-64.237228131688425</v>
      </c>
      <c r="L424" s="11">
        <f t="shared" si="13"/>
        <v>-167.47412982126025</v>
      </c>
    </row>
    <row r="425" spans="2:12" ht="30">
      <c r="B425" s="128">
        <v>6</v>
      </c>
      <c r="C425" s="25" t="s">
        <v>194</v>
      </c>
      <c r="D425" s="122" t="s">
        <v>38</v>
      </c>
      <c r="E425" s="12" t="s">
        <v>20</v>
      </c>
      <c r="F425" s="12">
        <v>1024.94</v>
      </c>
      <c r="G425" s="11">
        <v>4625.642089790259</v>
      </c>
      <c r="H425" s="11">
        <v>5059.8612601713257</v>
      </c>
      <c r="I425" s="11">
        <v>4918.2979277333779</v>
      </c>
      <c r="J425" s="11">
        <v>5396.2708060959649</v>
      </c>
      <c r="K425" s="11">
        <f t="shared" si="13"/>
        <v>-292.65583794311897</v>
      </c>
      <c r="L425" s="11">
        <f t="shared" si="13"/>
        <v>-336.40954592463913</v>
      </c>
    </row>
    <row r="426" spans="2:12" ht="30">
      <c r="B426" s="128">
        <v>7</v>
      </c>
      <c r="C426" s="25" t="s">
        <v>194</v>
      </c>
      <c r="D426" s="122" t="s">
        <v>117</v>
      </c>
      <c r="E426" s="12" t="s">
        <v>20</v>
      </c>
      <c r="F426" s="7">
        <v>546.02</v>
      </c>
      <c r="G426" s="11">
        <v>4976.1410788381736</v>
      </c>
      <c r="H426" s="11">
        <v>5330</v>
      </c>
      <c r="I426" s="11">
        <v>4962.4973985431843</v>
      </c>
      <c r="J426" s="11">
        <v>5600</v>
      </c>
      <c r="K426" s="11">
        <f t="shared" si="13"/>
        <v>13.643680294989281</v>
      </c>
      <c r="L426" s="11">
        <f t="shared" si="13"/>
        <v>-270</v>
      </c>
    </row>
    <row r="427" spans="2:12" ht="30">
      <c r="B427" s="128">
        <v>8</v>
      </c>
      <c r="C427" s="25" t="s">
        <v>194</v>
      </c>
      <c r="D427" s="122" t="s">
        <v>158</v>
      </c>
      <c r="E427" s="12" t="s">
        <v>20</v>
      </c>
      <c r="F427" s="7">
        <v>525.39</v>
      </c>
      <c r="G427" s="11">
        <v>4860.9100310237845</v>
      </c>
      <c r="H427" s="11">
        <v>5530</v>
      </c>
      <c r="I427" s="11">
        <v>3945.483769633508</v>
      </c>
      <c r="J427" s="11">
        <v>4390</v>
      </c>
      <c r="K427" s="11">
        <f t="shared" si="13"/>
        <v>915.42626139027652</v>
      </c>
      <c r="L427" s="11">
        <f t="shared" si="13"/>
        <v>1140</v>
      </c>
    </row>
    <row r="428" spans="2:12" ht="45">
      <c r="B428" s="128">
        <v>9</v>
      </c>
      <c r="C428" s="25" t="s">
        <v>194</v>
      </c>
      <c r="D428" s="122" t="s">
        <v>180</v>
      </c>
      <c r="E428" s="12" t="s">
        <v>20</v>
      </c>
      <c r="F428" s="7">
        <v>617.04</v>
      </c>
      <c r="G428" s="11">
        <v>3558.5522233712518</v>
      </c>
      <c r="H428" s="11">
        <v>4020</v>
      </c>
      <c r="I428" s="11">
        <v>3622.8691099476441</v>
      </c>
      <c r="J428" s="11">
        <v>4080</v>
      </c>
      <c r="K428" s="11">
        <f t="shared" si="13"/>
        <v>-64.316886576392335</v>
      </c>
      <c r="L428" s="11">
        <f t="shared" si="13"/>
        <v>-60</v>
      </c>
    </row>
    <row r="429" spans="2:12" ht="30">
      <c r="B429" s="128">
        <v>10</v>
      </c>
      <c r="C429" s="25" t="s">
        <v>194</v>
      </c>
      <c r="D429" s="122" t="s">
        <v>128</v>
      </c>
      <c r="E429" s="12" t="s">
        <v>20</v>
      </c>
      <c r="F429" s="7">
        <v>746</v>
      </c>
      <c r="G429" s="11">
        <v>3214.6432264736295</v>
      </c>
      <c r="H429" s="11">
        <v>3640</v>
      </c>
      <c r="I429" s="11">
        <v>3769.2251308900522</v>
      </c>
      <c r="J429" s="11">
        <v>4270</v>
      </c>
      <c r="K429" s="11">
        <f t="shared" si="13"/>
        <v>-554.58190441642273</v>
      </c>
      <c r="L429" s="11">
        <f t="shared" si="13"/>
        <v>-630</v>
      </c>
    </row>
    <row r="430" spans="2:12" s="14" customFormat="1">
      <c r="B430" s="129"/>
      <c r="C430" s="62"/>
      <c r="D430" s="108"/>
      <c r="E430" s="16"/>
      <c r="F430" s="17"/>
      <c r="G430" s="18"/>
      <c r="H430" s="18"/>
      <c r="I430" s="18"/>
      <c r="J430" s="18"/>
      <c r="K430" s="18"/>
      <c r="L430" s="18"/>
    </row>
    <row r="431" spans="2:12" s="14" customFormat="1">
      <c r="B431" s="129"/>
      <c r="C431" s="62"/>
      <c r="D431" s="108"/>
      <c r="E431" s="16"/>
      <c r="F431" s="17"/>
      <c r="G431" s="18"/>
      <c r="H431" s="18"/>
      <c r="I431" s="18"/>
      <c r="J431" s="18"/>
      <c r="K431" s="18"/>
      <c r="L431" s="18"/>
    </row>
    <row r="432" spans="2:12">
      <c r="B432" s="136" t="s">
        <v>2</v>
      </c>
      <c r="C432" s="136" t="s">
        <v>3</v>
      </c>
      <c r="D432" s="136" t="s">
        <v>4</v>
      </c>
      <c r="E432" s="135" t="s">
        <v>5</v>
      </c>
      <c r="F432" s="135" t="s">
        <v>6</v>
      </c>
      <c r="G432" s="135" t="s">
        <v>7</v>
      </c>
      <c r="H432" s="135"/>
      <c r="I432" s="135" t="s">
        <v>8</v>
      </c>
      <c r="J432" s="135"/>
      <c r="K432" s="135" t="s">
        <v>9</v>
      </c>
      <c r="L432" s="135"/>
    </row>
    <row r="433" spans="2:12">
      <c r="B433" s="137"/>
      <c r="C433" s="137"/>
      <c r="D433" s="137"/>
      <c r="E433" s="138"/>
      <c r="F433" s="138"/>
      <c r="G433" s="65" t="s">
        <v>10</v>
      </c>
      <c r="H433" s="65" t="s">
        <v>11</v>
      </c>
      <c r="I433" s="65" t="s">
        <v>10</v>
      </c>
      <c r="J433" s="65" t="s">
        <v>11</v>
      </c>
      <c r="K433" s="65" t="s">
        <v>10</v>
      </c>
      <c r="L433" s="65" t="s">
        <v>11</v>
      </c>
    </row>
    <row r="434" spans="2:12" ht="45">
      <c r="B434" s="128">
        <v>1</v>
      </c>
      <c r="C434" s="25" t="s">
        <v>195</v>
      </c>
      <c r="D434" s="87" t="s">
        <v>13</v>
      </c>
      <c r="E434" s="6" t="s">
        <v>14</v>
      </c>
      <c r="F434" s="12">
        <v>777501.51</v>
      </c>
      <c r="G434" s="6">
        <v>3346</v>
      </c>
      <c r="H434" s="6">
        <v>3829</v>
      </c>
      <c r="I434" s="6">
        <v>3142</v>
      </c>
      <c r="J434" s="6">
        <v>3641</v>
      </c>
      <c r="K434" s="11">
        <f t="shared" ref="K434:L450" si="14">G434-I434</f>
        <v>204</v>
      </c>
      <c r="L434" s="11">
        <f t="shared" si="14"/>
        <v>188</v>
      </c>
    </row>
    <row r="435" spans="2:12" ht="45">
      <c r="B435" s="128">
        <v>2</v>
      </c>
      <c r="C435" s="25" t="s">
        <v>195</v>
      </c>
      <c r="D435" s="87" t="s">
        <v>15</v>
      </c>
      <c r="E435" s="6" t="s">
        <v>14</v>
      </c>
      <c r="F435" s="12">
        <v>381657.0799999999</v>
      </c>
      <c r="G435" s="6">
        <v>3264</v>
      </c>
      <c r="H435" s="6">
        <v>3740</v>
      </c>
      <c r="I435" s="6">
        <v>3152</v>
      </c>
      <c r="J435" s="6">
        <v>3628</v>
      </c>
      <c r="K435" s="11">
        <f t="shared" si="14"/>
        <v>112</v>
      </c>
      <c r="L435" s="11">
        <f t="shared" si="14"/>
        <v>112</v>
      </c>
    </row>
    <row r="436" spans="2:12" ht="30">
      <c r="B436" s="128">
        <v>3</v>
      </c>
      <c r="C436" s="25" t="s">
        <v>195</v>
      </c>
      <c r="D436" s="117" t="s">
        <v>18</v>
      </c>
      <c r="E436" s="12" t="s">
        <v>17</v>
      </c>
      <c r="F436" s="7">
        <v>136</v>
      </c>
      <c r="G436" s="11">
        <v>4668.0540540540542</v>
      </c>
      <c r="H436" s="11">
        <v>5110</v>
      </c>
      <c r="I436" s="11">
        <v>4737.8270270270268</v>
      </c>
      <c r="J436" s="11">
        <v>5090</v>
      </c>
      <c r="K436" s="11">
        <f t="shared" si="14"/>
        <v>-69.772972972972639</v>
      </c>
      <c r="L436" s="11">
        <f t="shared" si="14"/>
        <v>20</v>
      </c>
    </row>
    <row r="437" spans="2:12" ht="30">
      <c r="B437" s="128">
        <v>4</v>
      </c>
      <c r="C437" s="25" t="s">
        <v>195</v>
      </c>
      <c r="D437" s="117" t="s">
        <v>196</v>
      </c>
      <c r="E437" s="12" t="s">
        <v>20</v>
      </c>
      <c r="F437" s="12">
        <v>5798.99</v>
      </c>
      <c r="G437" s="11">
        <v>4926.2816079155446</v>
      </c>
      <c r="H437" s="11">
        <v>5476.9334832444965</v>
      </c>
      <c r="I437" s="11">
        <v>5095.3003884129967</v>
      </c>
      <c r="J437" s="11">
        <v>5440.6195216753267</v>
      </c>
      <c r="K437" s="11">
        <f t="shared" si="14"/>
        <v>-169.0187804974521</v>
      </c>
      <c r="L437" s="11">
        <f t="shared" si="14"/>
        <v>36.313961569169805</v>
      </c>
    </row>
    <row r="438" spans="2:12" ht="30">
      <c r="B438" s="128">
        <v>5</v>
      </c>
      <c r="C438" s="25" t="s">
        <v>195</v>
      </c>
      <c r="D438" s="117" t="s">
        <v>49</v>
      </c>
      <c r="E438" s="12" t="s">
        <v>134</v>
      </c>
      <c r="F438" s="12">
        <v>846.13</v>
      </c>
      <c r="G438" s="11">
        <v>5315.7150687522626</v>
      </c>
      <c r="H438" s="11">
        <v>5673.4637703426188</v>
      </c>
      <c r="I438" s="11">
        <v>4977.1229509475334</v>
      </c>
      <c r="J438" s="11">
        <v>5338.295651968373</v>
      </c>
      <c r="K438" s="11">
        <f t="shared" si="14"/>
        <v>338.59211780472924</v>
      </c>
      <c r="L438" s="11">
        <f t="shared" si="14"/>
        <v>335.16811837424575</v>
      </c>
    </row>
    <row r="439" spans="2:12">
      <c r="B439" s="128">
        <v>6</v>
      </c>
      <c r="C439" s="25" t="s">
        <v>195</v>
      </c>
      <c r="D439" s="117" t="s">
        <v>197</v>
      </c>
      <c r="E439" s="12" t="s">
        <v>134</v>
      </c>
      <c r="F439" s="12">
        <v>2602.81</v>
      </c>
      <c r="G439" s="11">
        <v>5136.3857436109183</v>
      </c>
      <c r="H439" s="11">
        <v>5385.7792539601433</v>
      </c>
      <c r="I439" s="11">
        <v>5063.5684275349868</v>
      </c>
      <c r="J439" s="11">
        <v>5531.6176747438349</v>
      </c>
      <c r="K439" s="11">
        <f t="shared" si="14"/>
        <v>72.817316075931558</v>
      </c>
      <c r="L439" s="11">
        <f t="shared" si="14"/>
        <v>-145.83842078369162</v>
      </c>
    </row>
    <row r="440" spans="2:12" ht="30">
      <c r="B440" s="128">
        <v>7</v>
      </c>
      <c r="C440" s="25" t="s">
        <v>195</v>
      </c>
      <c r="D440" s="117" t="s">
        <v>27</v>
      </c>
      <c r="E440" s="12" t="s">
        <v>134</v>
      </c>
      <c r="F440" s="12">
        <v>1894.8700000000001</v>
      </c>
      <c r="G440" s="11">
        <v>4784.4945728313905</v>
      </c>
      <c r="H440" s="11">
        <v>5066.9672325805996</v>
      </c>
      <c r="I440" s="11">
        <v>5126.7666844397172</v>
      </c>
      <c r="J440" s="11">
        <v>5528.4972583871195</v>
      </c>
      <c r="K440" s="11">
        <f t="shared" si="14"/>
        <v>-342.27211160832667</v>
      </c>
      <c r="L440" s="11">
        <f t="shared" si="14"/>
        <v>-461.53002580651992</v>
      </c>
    </row>
    <row r="441" spans="2:12" ht="30">
      <c r="B441" s="128">
        <v>8</v>
      </c>
      <c r="C441" s="25" t="s">
        <v>195</v>
      </c>
      <c r="D441" s="125" t="s">
        <v>30</v>
      </c>
      <c r="E441" s="12" t="s">
        <v>134</v>
      </c>
      <c r="F441" s="12">
        <v>1008.39</v>
      </c>
      <c r="G441" s="11">
        <v>5347.7723581800428</v>
      </c>
      <c r="H441" s="11">
        <v>5557.3689743055766</v>
      </c>
      <c r="I441" s="11">
        <v>4936.2927418763002</v>
      </c>
      <c r="J441" s="11">
        <v>5333.7982328265853</v>
      </c>
      <c r="K441" s="11">
        <f t="shared" si="14"/>
        <v>411.47961630374266</v>
      </c>
      <c r="L441" s="11">
        <f t="shared" si="14"/>
        <v>223.57074147899129</v>
      </c>
    </row>
    <row r="442" spans="2:12" ht="30">
      <c r="B442" s="128">
        <v>9</v>
      </c>
      <c r="C442" s="25" t="s">
        <v>195</v>
      </c>
      <c r="D442" s="126" t="s">
        <v>32</v>
      </c>
      <c r="E442" s="12" t="s">
        <v>90</v>
      </c>
      <c r="F442" s="12">
        <v>858.65</v>
      </c>
      <c r="G442" s="11">
        <v>5314.7488062978155</v>
      </c>
      <c r="H442" s="11">
        <v>5503.7471612414838</v>
      </c>
      <c r="I442" s="11">
        <v>4912.4220685044547</v>
      </c>
      <c r="J442" s="11">
        <v>5290</v>
      </c>
      <c r="K442" s="11">
        <f t="shared" si="14"/>
        <v>402.32673779336073</v>
      </c>
      <c r="L442" s="11">
        <f t="shared" si="14"/>
        <v>213.74716124148381</v>
      </c>
    </row>
    <row r="443" spans="2:12" ht="30">
      <c r="B443" s="128">
        <v>10</v>
      </c>
      <c r="C443" s="25" t="s">
        <v>195</v>
      </c>
      <c r="D443" s="117" t="s">
        <v>198</v>
      </c>
      <c r="E443" s="12" t="s">
        <v>90</v>
      </c>
      <c r="F443" s="12">
        <v>390.63</v>
      </c>
      <c r="G443" s="11">
        <v>6007.3340358271862</v>
      </c>
      <c r="H443" s="11">
        <v>6420</v>
      </c>
      <c r="I443" s="11">
        <v>3575.4545454545455</v>
      </c>
      <c r="J443" s="11">
        <v>3910</v>
      </c>
      <c r="K443" s="11">
        <f t="shared" si="14"/>
        <v>2431.8794903726407</v>
      </c>
      <c r="L443" s="11">
        <f t="shared" si="14"/>
        <v>2510</v>
      </c>
    </row>
    <row r="444" spans="2:12" ht="30">
      <c r="B444" s="128">
        <v>11</v>
      </c>
      <c r="C444" s="25" t="s">
        <v>195</v>
      </c>
      <c r="D444" s="126" t="s">
        <v>199</v>
      </c>
      <c r="E444" s="12" t="s">
        <v>94</v>
      </c>
      <c r="F444" s="12">
        <v>3932.06</v>
      </c>
      <c r="G444" s="11">
        <v>5701.6662827062364</v>
      </c>
      <c r="H444" s="11">
        <v>6159.4921745853308</v>
      </c>
      <c r="I444" s="11">
        <v>3876.6063028991416</v>
      </c>
      <c r="J444" s="11">
        <v>4227.4481060817998</v>
      </c>
      <c r="K444" s="11">
        <f t="shared" si="14"/>
        <v>1825.0599798070948</v>
      </c>
      <c r="L444" s="11">
        <f t="shared" si="14"/>
        <v>1932.044068503531</v>
      </c>
    </row>
    <row r="445" spans="2:12" ht="30">
      <c r="B445" s="128">
        <v>12</v>
      </c>
      <c r="C445" s="25" t="s">
        <v>195</v>
      </c>
      <c r="D445" s="117" t="s">
        <v>200</v>
      </c>
      <c r="E445" s="12" t="s">
        <v>17</v>
      </c>
      <c r="F445" s="7">
        <v>124</v>
      </c>
      <c r="G445" s="11">
        <v>5470.3878406708591</v>
      </c>
      <c r="H445" s="11">
        <v>6250</v>
      </c>
      <c r="I445" s="11">
        <v>4230.5048335123529</v>
      </c>
      <c r="J445" s="11">
        <v>4700</v>
      </c>
      <c r="K445" s="11">
        <f t="shared" si="14"/>
        <v>1239.8830071585062</v>
      </c>
      <c r="L445" s="11">
        <f t="shared" si="14"/>
        <v>1550</v>
      </c>
    </row>
    <row r="446" spans="2:12" ht="45">
      <c r="B446" s="128">
        <v>13</v>
      </c>
      <c r="C446" s="25" t="s">
        <v>195</v>
      </c>
      <c r="D446" s="117" t="s">
        <v>201</v>
      </c>
      <c r="E446" s="12" t="s">
        <v>20</v>
      </c>
      <c r="F446" s="12">
        <v>695.8</v>
      </c>
      <c r="G446" s="11">
        <v>5674.7169811320746</v>
      </c>
      <c r="H446" s="11">
        <v>6180</v>
      </c>
      <c r="I446" s="11">
        <v>4661.0526315789475</v>
      </c>
      <c r="J446" s="11">
        <v>5040</v>
      </c>
      <c r="K446" s="11">
        <f t="shared" si="14"/>
        <v>1013.6643495531271</v>
      </c>
      <c r="L446" s="11">
        <f t="shared" si="14"/>
        <v>1140</v>
      </c>
    </row>
    <row r="447" spans="2:12" ht="30">
      <c r="B447" s="128">
        <v>14</v>
      </c>
      <c r="C447" s="25" t="s">
        <v>195</v>
      </c>
      <c r="D447" s="117" t="s">
        <v>202</v>
      </c>
      <c r="E447" s="12" t="s">
        <v>90</v>
      </c>
      <c r="F447" s="12">
        <v>2037.19</v>
      </c>
      <c r="G447" s="11">
        <v>5938.5579937304074</v>
      </c>
      <c r="H447" s="11">
        <v>6400</v>
      </c>
      <c r="I447" s="11">
        <v>3367.2222222222222</v>
      </c>
      <c r="J447" s="11">
        <v>3770</v>
      </c>
      <c r="K447" s="11">
        <f t="shared" si="14"/>
        <v>2571.3357715081852</v>
      </c>
      <c r="L447" s="11">
        <f t="shared" si="14"/>
        <v>2630</v>
      </c>
    </row>
    <row r="448" spans="2:12" ht="45">
      <c r="B448" s="128">
        <v>15</v>
      </c>
      <c r="C448" s="25" t="s">
        <v>195</v>
      </c>
      <c r="D448" s="117" t="s">
        <v>203</v>
      </c>
      <c r="E448" s="12" t="s">
        <v>90</v>
      </c>
      <c r="F448" s="12">
        <v>2355.3000000000002</v>
      </c>
      <c r="G448" s="11">
        <v>5816.4666837361956</v>
      </c>
      <c r="H448" s="11">
        <v>6262.7045386999525</v>
      </c>
      <c r="I448" s="11">
        <v>3890.6587367081293</v>
      </c>
      <c r="J448" s="11">
        <v>4203.0187237294613</v>
      </c>
      <c r="K448" s="11">
        <f t="shared" si="14"/>
        <v>1925.8079470280663</v>
      </c>
      <c r="L448" s="11">
        <f t="shared" si="14"/>
        <v>2059.6858149704913</v>
      </c>
    </row>
    <row r="449" spans="2:12" ht="45">
      <c r="B449" s="128">
        <v>16</v>
      </c>
      <c r="C449" s="25" t="s">
        <v>195</v>
      </c>
      <c r="D449" s="117" t="s">
        <v>204</v>
      </c>
      <c r="E449" s="12" t="s">
        <v>90</v>
      </c>
      <c r="F449" s="64">
        <v>2093.5500000000002</v>
      </c>
      <c r="G449" s="11">
        <v>5552.4034334763946</v>
      </c>
      <c r="H449" s="11">
        <v>6190</v>
      </c>
      <c r="I449" s="11">
        <v>4879.6203904555314</v>
      </c>
      <c r="J449" s="11">
        <v>5130</v>
      </c>
      <c r="K449" s="11">
        <f t="shared" si="14"/>
        <v>672.78304302086326</v>
      </c>
      <c r="L449" s="11">
        <f t="shared" si="14"/>
        <v>1060</v>
      </c>
    </row>
    <row r="450" spans="2:12" ht="45">
      <c r="B450" s="128">
        <v>17</v>
      </c>
      <c r="C450" s="25" t="s">
        <v>195</v>
      </c>
      <c r="D450" s="117" t="s">
        <v>205</v>
      </c>
      <c r="E450" s="12" t="s">
        <v>90</v>
      </c>
      <c r="F450" s="12">
        <v>12076.429999999998</v>
      </c>
      <c r="G450" s="11">
        <v>5764.6693654871269</v>
      </c>
      <c r="H450" s="11">
        <v>6178.94604614112</v>
      </c>
      <c r="I450" s="11">
        <v>4880.3880692416678</v>
      </c>
      <c r="J450" s="11">
        <v>5288.342539972492</v>
      </c>
      <c r="K450" s="11">
        <f t="shared" si="14"/>
        <v>884.28129624545909</v>
      </c>
      <c r="L450" s="11">
        <f t="shared" si="14"/>
        <v>890.60350616862797</v>
      </c>
    </row>
  </sheetData>
  <sheetProtection password="CC3E" sheet="1" objects="1" scenarios="1"/>
  <mergeCells count="99">
    <mergeCell ref="I418:J418"/>
    <mergeCell ref="K418:L418"/>
    <mergeCell ref="B432:B433"/>
    <mergeCell ref="C432:C433"/>
    <mergeCell ref="D432:D433"/>
    <mergeCell ref="E432:E433"/>
    <mergeCell ref="F432:F433"/>
    <mergeCell ref="G432:H432"/>
    <mergeCell ref="I432:J432"/>
    <mergeCell ref="K432:L432"/>
    <mergeCell ref="B418:B419"/>
    <mergeCell ref="C418:C419"/>
    <mergeCell ref="D418:D419"/>
    <mergeCell ref="E418:E419"/>
    <mergeCell ref="F418:F419"/>
    <mergeCell ref="G418:H418"/>
    <mergeCell ref="I347:J347"/>
    <mergeCell ref="K347:L347"/>
    <mergeCell ref="B382:B383"/>
    <mergeCell ref="C382:C383"/>
    <mergeCell ref="D382:D383"/>
    <mergeCell ref="E382:E383"/>
    <mergeCell ref="F382:F383"/>
    <mergeCell ref="G382:H382"/>
    <mergeCell ref="I382:J382"/>
    <mergeCell ref="K382:L382"/>
    <mergeCell ref="B347:B348"/>
    <mergeCell ref="C347:C348"/>
    <mergeCell ref="D347:D348"/>
    <mergeCell ref="E347:E348"/>
    <mergeCell ref="F347:F348"/>
    <mergeCell ref="G347:H347"/>
    <mergeCell ref="I257:J257"/>
    <mergeCell ref="K257:L257"/>
    <mergeCell ref="B301:B302"/>
    <mergeCell ref="C301:C302"/>
    <mergeCell ref="D301:D302"/>
    <mergeCell ref="E301:E302"/>
    <mergeCell ref="F301:F302"/>
    <mergeCell ref="G301:H301"/>
    <mergeCell ref="I301:J301"/>
    <mergeCell ref="K301:L301"/>
    <mergeCell ref="B257:B258"/>
    <mergeCell ref="C257:C258"/>
    <mergeCell ref="D257:D258"/>
    <mergeCell ref="E257:E258"/>
    <mergeCell ref="F257:F258"/>
    <mergeCell ref="G257:H257"/>
    <mergeCell ref="I168:J168"/>
    <mergeCell ref="K168:L168"/>
    <mergeCell ref="B220:B221"/>
    <mergeCell ref="C220:C221"/>
    <mergeCell ref="D220:D221"/>
    <mergeCell ref="E220:E221"/>
    <mergeCell ref="F220:F221"/>
    <mergeCell ref="G220:H220"/>
    <mergeCell ref="I220:J220"/>
    <mergeCell ref="K220:L220"/>
    <mergeCell ref="B168:B169"/>
    <mergeCell ref="C168:C169"/>
    <mergeCell ref="D168:D169"/>
    <mergeCell ref="E168:E169"/>
    <mergeCell ref="F168:F169"/>
    <mergeCell ref="G168:H168"/>
    <mergeCell ref="G132:H132"/>
    <mergeCell ref="I132:J132"/>
    <mergeCell ref="K132:L132"/>
    <mergeCell ref="B90:B91"/>
    <mergeCell ref="C90:C91"/>
    <mergeCell ref="D90:D91"/>
    <mergeCell ref="E90:E91"/>
    <mergeCell ref="F90:F91"/>
    <mergeCell ref="G90:H90"/>
    <mergeCell ref="B132:B133"/>
    <mergeCell ref="C132:C133"/>
    <mergeCell ref="D132:D133"/>
    <mergeCell ref="E132:E133"/>
    <mergeCell ref="F132:F133"/>
    <mergeCell ref="G45:H45"/>
    <mergeCell ref="I45:J45"/>
    <mergeCell ref="K45:L45"/>
    <mergeCell ref="I90:J90"/>
    <mergeCell ref="K90:L90"/>
    <mergeCell ref="B45:B46"/>
    <mergeCell ref="C45:C46"/>
    <mergeCell ref="D45:D46"/>
    <mergeCell ref="E45:E46"/>
    <mergeCell ref="F45:F46"/>
    <mergeCell ref="I1:J1"/>
    <mergeCell ref="B10:B11"/>
    <mergeCell ref="C10:C11"/>
    <mergeCell ref="D10:D11"/>
    <mergeCell ref="E10:E11"/>
    <mergeCell ref="F10:F11"/>
    <mergeCell ref="G10:H10"/>
    <mergeCell ref="I10:J10"/>
    <mergeCell ref="B2:L2"/>
    <mergeCell ref="K10:L10"/>
    <mergeCell ref="I9:L9"/>
  </mergeCells>
  <pageMargins left="0.70866141732283472" right="0.70866141732283472" top="1.299212598425197" bottom="0.74803149606299213" header="0.31496062992125984" footer="0.31496062992125984"/>
  <pageSetup paperSize="9" scale="80" fitToHeight="20" orientation="portrait" r:id="rId1"/>
  <rowBreaks count="2" manualBreakCount="2">
    <brk id="33" min="1" max="11" man="1"/>
    <brk id="60" min="1" max="11" man="1"/>
  </rowBreaks>
</worksheet>
</file>

<file path=xl/worksheets/sheet2.xml><?xml version="1.0" encoding="utf-8"?>
<worksheet xmlns="http://schemas.openxmlformats.org/spreadsheetml/2006/main" xmlns:r="http://schemas.openxmlformats.org/officeDocument/2006/relationships">
  <dimension ref="A1:L163"/>
  <sheetViews>
    <sheetView tabSelected="1" view="pageBreakPreview" topLeftCell="A52" zoomScale="60" zoomScaleNormal="100" workbookViewId="0">
      <selection activeCell="I10" sqref="I10:L10"/>
    </sheetView>
  </sheetViews>
  <sheetFormatPr defaultRowHeight="15"/>
  <cols>
    <col min="2" max="2" width="5.7109375" style="66" customWidth="1"/>
    <col min="3" max="3" width="11.42578125" customWidth="1"/>
    <col min="4" max="4" width="16.28515625" style="84" customWidth="1"/>
    <col min="7" max="12" width="8.28515625" bestFit="1" customWidth="1"/>
  </cols>
  <sheetData>
    <row r="1" spans="1:12">
      <c r="I1" s="131" t="s">
        <v>206</v>
      </c>
      <c r="J1" s="131"/>
      <c r="K1" s="131"/>
      <c r="L1" s="131"/>
    </row>
    <row r="2" spans="1:12" ht="45.6" customHeight="1">
      <c r="A2" s="67"/>
      <c r="B2" s="133" t="s">
        <v>263</v>
      </c>
      <c r="C2" s="133"/>
      <c r="D2" s="133"/>
      <c r="E2" s="133"/>
      <c r="F2" s="133"/>
      <c r="G2" s="133"/>
      <c r="H2" s="133"/>
      <c r="I2" s="133"/>
      <c r="J2" s="133"/>
      <c r="K2" s="133"/>
      <c r="L2" s="133"/>
    </row>
    <row r="3" spans="1:12">
      <c r="A3" s="67"/>
      <c r="B3" s="67"/>
    </row>
    <row r="4" spans="1:12">
      <c r="A4" s="67"/>
      <c r="B4" s="68" t="s">
        <v>264</v>
      </c>
      <c r="C4" s="2"/>
      <c r="D4" s="85"/>
      <c r="E4" s="2"/>
    </row>
    <row r="5" spans="1:12">
      <c r="A5" s="67"/>
      <c r="B5" s="68" t="s">
        <v>0</v>
      </c>
      <c r="C5" s="2"/>
      <c r="D5" s="85"/>
      <c r="E5" s="2"/>
    </row>
    <row r="6" spans="1:12">
      <c r="A6" s="67"/>
      <c r="B6" s="69" t="s">
        <v>207</v>
      </c>
      <c r="C6" s="2"/>
      <c r="D6" s="85"/>
      <c r="E6" s="2"/>
    </row>
    <row r="7" spans="1:12">
      <c r="A7" s="67"/>
      <c r="B7" s="130" t="s">
        <v>265</v>
      </c>
      <c r="C7" s="2"/>
      <c r="D7" s="85"/>
      <c r="E7" s="2"/>
    </row>
    <row r="8" spans="1:12">
      <c r="A8" s="67"/>
      <c r="B8" s="130" t="s">
        <v>266</v>
      </c>
      <c r="C8" s="2"/>
      <c r="D8" s="85"/>
      <c r="E8" s="2"/>
    </row>
    <row r="10" spans="1:12" s="14" customFormat="1">
      <c r="B10" s="17"/>
      <c r="C10" s="62"/>
      <c r="D10" s="86"/>
      <c r="E10" s="75"/>
      <c r="F10" s="73"/>
      <c r="G10" s="72"/>
      <c r="H10" s="72"/>
      <c r="I10" s="134" t="s">
        <v>267</v>
      </c>
      <c r="J10" s="134"/>
      <c r="K10" s="134"/>
      <c r="L10" s="134"/>
    </row>
    <row r="11" spans="1:12">
      <c r="B11" s="136" t="s">
        <v>2</v>
      </c>
      <c r="C11" s="136" t="s">
        <v>3</v>
      </c>
      <c r="D11" s="136" t="s">
        <v>4</v>
      </c>
      <c r="E11" s="139" t="s">
        <v>5</v>
      </c>
      <c r="F11" s="139" t="s">
        <v>6</v>
      </c>
      <c r="G11" s="139" t="s">
        <v>7</v>
      </c>
      <c r="H11" s="139"/>
      <c r="I11" s="139" t="s">
        <v>8</v>
      </c>
      <c r="J11" s="139"/>
      <c r="K11" s="139" t="s">
        <v>9</v>
      </c>
      <c r="L11" s="139"/>
    </row>
    <row r="12" spans="1:12">
      <c r="B12" s="136"/>
      <c r="C12" s="136"/>
      <c r="D12" s="136"/>
      <c r="E12" s="139"/>
      <c r="F12" s="139"/>
      <c r="G12" s="70" t="s">
        <v>10</v>
      </c>
      <c r="H12" s="70" t="s">
        <v>11</v>
      </c>
      <c r="I12" s="70" t="s">
        <v>10</v>
      </c>
      <c r="J12" s="70" t="s">
        <v>11</v>
      </c>
      <c r="K12" s="70" t="s">
        <v>10</v>
      </c>
      <c r="L12" s="70" t="s">
        <v>11</v>
      </c>
    </row>
    <row r="13" spans="1:12" ht="45">
      <c r="B13" s="12">
        <v>1</v>
      </c>
      <c r="C13" s="25" t="s">
        <v>222</v>
      </c>
      <c r="D13" s="87" t="s">
        <v>13</v>
      </c>
      <c r="E13" s="22" t="s">
        <v>14</v>
      </c>
      <c r="F13" s="70">
        <v>698797.96</v>
      </c>
      <c r="G13" s="70">
        <v>3015</v>
      </c>
      <c r="H13" s="70">
        <v>3287</v>
      </c>
      <c r="I13" s="71">
        <v>2710</v>
      </c>
      <c r="J13" s="71">
        <v>2996</v>
      </c>
      <c r="K13" s="71">
        <f>G13-I13</f>
        <v>305</v>
      </c>
      <c r="L13" s="71">
        <f>H13-J13</f>
        <v>291</v>
      </c>
    </row>
    <row r="14" spans="1:12" ht="45">
      <c r="B14" s="12">
        <v>2</v>
      </c>
      <c r="C14" s="25" t="s">
        <v>222</v>
      </c>
      <c r="D14" s="87" t="s">
        <v>15</v>
      </c>
      <c r="E14" s="22" t="s">
        <v>14</v>
      </c>
      <c r="F14" s="70">
        <v>316129.4699999998</v>
      </c>
      <c r="G14" s="22">
        <v>3011</v>
      </c>
      <c r="H14" s="70">
        <v>3290</v>
      </c>
      <c r="I14" s="71">
        <v>2723</v>
      </c>
      <c r="J14" s="71">
        <v>2989</v>
      </c>
      <c r="K14" s="71">
        <f>G14-I14</f>
        <v>288</v>
      </c>
      <c r="L14" s="71">
        <f>H14-J14</f>
        <v>301</v>
      </c>
    </row>
    <row r="15" spans="1:12">
      <c r="B15" s="12">
        <v>3</v>
      </c>
      <c r="C15" s="25" t="s">
        <v>222</v>
      </c>
      <c r="D15" s="88" t="s">
        <v>221</v>
      </c>
      <c r="E15" s="46" t="s">
        <v>26</v>
      </c>
      <c r="F15" s="47">
        <v>1801.01</v>
      </c>
      <c r="G15" s="71">
        <v>5405.7514693534849</v>
      </c>
      <c r="H15" s="71">
        <v>5613.664987405542</v>
      </c>
      <c r="I15" s="71">
        <v>4626.921581335062</v>
      </c>
      <c r="J15" s="71">
        <v>4951.3415424497744</v>
      </c>
      <c r="K15" s="71">
        <f t="shared" ref="K15:L30" si="0">G15-I15</f>
        <v>778.82988801842293</v>
      </c>
      <c r="L15" s="71">
        <f t="shared" si="0"/>
        <v>662.32344495576763</v>
      </c>
    </row>
    <row r="16" spans="1:12" ht="25.5">
      <c r="B16" s="12">
        <v>4</v>
      </c>
      <c r="C16" s="25" t="s">
        <v>222</v>
      </c>
      <c r="D16" s="88" t="s">
        <v>223</v>
      </c>
      <c r="E16" s="46" t="s">
        <v>20</v>
      </c>
      <c r="F16" s="47">
        <v>353</v>
      </c>
      <c r="G16" s="71">
        <v>5573.3185595567866</v>
      </c>
      <c r="H16" s="71">
        <v>5824</v>
      </c>
      <c r="I16" s="71">
        <v>5316.2787634123024</v>
      </c>
      <c r="J16" s="71">
        <v>5526.4200573674707</v>
      </c>
      <c r="K16" s="71">
        <f t="shared" si="0"/>
        <v>257.03979614448417</v>
      </c>
      <c r="L16" s="71">
        <f t="shared" si="0"/>
        <v>297.57994263252931</v>
      </c>
    </row>
    <row r="17" spans="2:12">
      <c r="B17" s="12">
        <v>5</v>
      </c>
      <c r="C17" s="25" t="s">
        <v>222</v>
      </c>
      <c r="D17" s="89" t="s">
        <v>224</v>
      </c>
      <c r="E17" s="34" t="s">
        <v>17</v>
      </c>
      <c r="F17" s="47">
        <v>501.8</v>
      </c>
      <c r="G17" s="71">
        <v>5843.023329798516</v>
      </c>
      <c r="H17" s="71">
        <v>6129</v>
      </c>
      <c r="I17" s="71">
        <v>5316.2787634123024</v>
      </c>
      <c r="J17" s="71">
        <v>5526.4200573674707</v>
      </c>
      <c r="K17" s="71">
        <f t="shared" si="0"/>
        <v>526.74456638621359</v>
      </c>
      <c r="L17" s="71">
        <f t="shared" si="0"/>
        <v>602.57994263252931</v>
      </c>
    </row>
    <row r="18" spans="2:12">
      <c r="B18" s="12">
        <v>6</v>
      </c>
      <c r="C18" s="25" t="s">
        <v>222</v>
      </c>
      <c r="D18" s="88" t="s">
        <v>208</v>
      </c>
      <c r="E18" s="46" t="s">
        <v>17</v>
      </c>
      <c r="F18" s="47">
        <v>515.21</v>
      </c>
      <c r="G18" s="71">
        <v>5906.747269222531</v>
      </c>
      <c r="H18" s="71">
        <v>6158</v>
      </c>
      <c r="I18" s="71">
        <v>4626.921581335062</v>
      </c>
      <c r="J18" s="71">
        <v>4951.3415424497734</v>
      </c>
      <c r="K18" s="71">
        <f t="shared" si="0"/>
        <v>1279.825687887469</v>
      </c>
      <c r="L18" s="71">
        <f t="shared" si="0"/>
        <v>1206.6584575502266</v>
      </c>
    </row>
    <row r="19" spans="2:12">
      <c r="B19" s="12">
        <v>7</v>
      </c>
      <c r="C19" s="25" t="s">
        <v>222</v>
      </c>
      <c r="D19" s="88" t="s">
        <v>213</v>
      </c>
      <c r="E19" s="46" t="s">
        <v>17</v>
      </c>
      <c r="F19" s="47">
        <v>595.65</v>
      </c>
      <c r="G19" s="71">
        <v>5072.6223664609488</v>
      </c>
      <c r="H19" s="71">
        <v>5553</v>
      </c>
      <c r="I19" s="71">
        <v>4626.921581335062</v>
      </c>
      <c r="J19" s="71">
        <v>4951.3415424497734</v>
      </c>
      <c r="K19" s="71">
        <f t="shared" si="0"/>
        <v>445.7007851258868</v>
      </c>
      <c r="L19" s="71">
        <f t="shared" si="0"/>
        <v>601.65845755022656</v>
      </c>
    </row>
    <row r="20" spans="2:12">
      <c r="B20" s="12">
        <v>8</v>
      </c>
      <c r="C20" s="25" t="s">
        <v>222</v>
      </c>
      <c r="D20" s="88" t="s">
        <v>209</v>
      </c>
      <c r="E20" s="46" t="s">
        <v>17</v>
      </c>
      <c r="F20" s="70">
        <v>18398.77</v>
      </c>
      <c r="G20" s="71">
        <v>5330.4169871927234</v>
      </c>
      <c r="H20" s="71">
        <v>5742.6637730395687</v>
      </c>
      <c r="I20" s="71">
        <v>4659.2337766552992</v>
      </c>
      <c r="J20" s="71">
        <v>5043.8988546383607</v>
      </c>
      <c r="K20" s="71">
        <f t="shared" si="0"/>
        <v>671.1832105374242</v>
      </c>
      <c r="L20" s="71">
        <f t="shared" si="0"/>
        <v>698.76491840120798</v>
      </c>
    </row>
    <row r="21" spans="2:12">
      <c r="B21" s="12">
        <v>9</v>
      </c>
      <c r="C21" s="25" t="s">
        <v>222</v>
      </c>
      <c r="D21" s="90" t="s">
        <v>215</v>
      </c>
      <c r="E21" s="22" t="s">
        <v>212</v>
      </c>
      <c r="F21" s="70">
        <v>4918.7299999999996</v>
      </c>
      <c r="G21" s="71">
        <v>5247.5238256098573</v>
      </c>
      <c r="H21" s="71">
        <v>5707.34989036346</v>
      </c>
      <c r="I21" s="71">
        <v>4963.880743994624</v>
      </c>
      <c r="J21" s="71">
        <v>5403.3416433249322</v>
      </c>
      <c r="K21" s="71">
        <f t="shared" si="0"/>
        <v>283.64308161523331</v>
      </c>
      <c r="L21" s="71">
        <f t="shared" si="0"/>
        <v>304.00824703852777</v>
      </c>
    </row>
    <row r="22" spans="2:12">
      <c r="B22" s="12">
        <v>10</v>
      </c>
      <c r="C22" s="25" t="s">
        <v>222</v>
      </c>
      <c r="D22" s="90" t="s">
        <v>216</v>
      </c>
      <c r="E22" s="22" t="s">
        <v>212</v>
      </c>
      <c r="F22" s="70">
        <v>1706.7</v>
      </c>
      <c r="G22" s="71">
        <v>5388.4583397532588</v>
      </c>
      <c r="H22" s="71">
        <v>5867.138685306867</v>
      </c>
      <c r="I22" s="71">
        <v>5061.1038759145677</v>
      </c>
      <c r="J22" s="71">
        <v>5477.6164788298374</v>
      </c>
      <c r="K22" s="71">
        <f t="shared" si="0"/>
        <v>327.35446383869112</v>
      </c>
      <c r="L22" s="71">
        <f t="shared" si="0"/>
        <v>389.52220647702961</v>
      </c>
    </row>
    <row r="23" spans="2:12">
      <c r="B23" s="12">
        <v>11</v>
      </c>
      <c r="C23" s="25" t="s">
        <v>222</v>
      </c>
      <c r="D23" s="88" t="s">
        <v>217</v>
      </c>
      <c r="E23" s="46" t="s">
        <v>17</v>
      </c>
      <c r="F23" s="70">
        <v>42975.040000000008</v>
      </c>
      <c r="G23" s="71">
        <v>5476.0113142566206</v>
      </c>
      <c r="H23" s="71">
        <v>5863.269826880548</v>
      </c>
      <c r="I23" s="71">
        <v>4984.6787983573804</v>
      </c>
      <c r="J23" s="71">
        <v>5419.5265608884147</v>
      </c>
      <c r="K23" s="71">
        <f t="shared" si="0"/>
        <v>491.33251589924021</v>
      </c>
      <c r="L23" s="71">
        <f t="shared" si="0"/>
        <v>443.74326599213327</v>
      </c>
    </row>
    <row r="24" spans="2:12">
      <c r="B24" s="12">
        <v>12</v>
      </c>
      <c r="C24" s="25" t="s">
        <v>222</v>
      </c>
      <c r="D24" s="88" t="s">
        <v>225</v>
      </c>
      <c r="E24" s="46" t="s">
        <v>17</v>
      </c>
      <c r="F24" s="70">
        <v>212.10000000000002</v>
      </c>
      <c r="G24" s="71">
        <v>5733.4080534643717</v>
      </c>
      <c r="H24" s="71">
        <v>6151.5091937765201</v>
      </c>
      <c r="I24" s="71">
        <v>5145.6300506624948</v>
      </c>
      <c r="J24" s="71">
        <v>5545.4420379532266</v>
      </c>
      <c r="K24" s="71">
        <f t="shared" si="0"/>
        <v>587.77800280187694</v>
      </c>
      <c r="L24" s="71">
        <f t="shared" si="0"/>
        <v>606.06715582329343</v>
      </c>
    </row>
    <row r="25" spans="2:12">
      <c r="B25" s="12">
        <v>13</v>
      </c>
      <c r="C25" s="25" t="s">
        <v>222</v>
      </c>
      <c r="D25" s="89" t="s">
        <v>226</v>
      </c>
      <c r="E25" s="34" t="s">
        <v>23</v>
      </c>
      <c r="F25" s="47">
        <v>877.8</v>
      </c>
      <c r="G25" s="71">
        <v>5823.6859416445641</v>
      </c>
      <c r="H25" s="71">
        <v>6115</v>
      </c>
      <c r="I25" s="71">
        <v>5316.2787634123024</v>
      </c>
      <c r="J25" s="71">
        <v>5526.4200573674707</v>
      </c>
      <c r="K25" s="71">
        <f t="shared" si="0"/>
        <v>507.40717823226169</v>
      </c>
      <c r="L25" s="71">
        <f t="shared" si="0"/>
        <v>588.57994263252931</v>
      </c>
    </row>
    <row r="26" spans="2:12">
      <c r="B26" s="12">
        <v>14</v>
      </c>
      <c r="C26" s="25" t="s">
        <v>222</v>
      </c>
      <c r="D26" s="89" t="s">
        <v>214</v>
      </c>
      <c r="E26" s="46" t="s">
        <v>17</v>
      </c>
      <c r="F26" s="70">
        <v>3879.33</v>
      </c>
      <c r="G26" s="71">
        <v>5319.9326466271168</v>
      </c>
      <c r="H26" s="71">
        <v>5703.7581626752881</v>
      </c>
      <c r="I26" s="71">
        <v>4460.4282787218544</v>
      </c>
      <c r="J26" s="71">
        <v>4934.3557349960056</v>
      </c>
      <c r="K26" s="71">
        <f t="shared" si="0"/>
        <v>859.50436790526237</v>
      </c>
      <c r="L26" s="71">
        <f t="shared" si="0"/>
        <v>769.40242767928248</v>
      </c>
    </row>
    <row r="27" spans="2:12">
      <c r="B27" s="12">
        <v>15</v>
      </c>
      <c r="C27" s="25" t="s">
        <v>222</v>
      </c>
      <c r="D27" s="89" t="s">
        <v>227</v>
      </c>
      <c r="E27" s="46" t="s">
        <v>17</v>
      </c>
      <c r="F27" s="70">
        <v>4139.3099999999995</v>
      </c>
      <c r="G27" s="71">
        <v>5416.3681580405546</v>
      </c>
      <c r="H27" s="71">
        <v>5719.4042236003561</v>
      </c>
      <c r="I27" s="71">
        <v>4456.6227601825176</v>
      </c>
      <c r="J27" s="71">
        <v>4929.5856335942435</v>
      </c>
      <c r="K27" s="71">
        <f t="shared" si="0"/>
        <v>959.74539785803699</v>
      </c>
      <c r="L27" s="71">
        <f t="shared" si="0"/>
        <v>789.81859000611257</v>
      </c>
    </row>
    <row r="28" spans="2:12">
      <c r="B28" s="12">
        <v>16</v>
      </c>
      <c r="C28" s="25" t="s">
        <v>222</v>
      </c>
      <c r="D28" s="88" t="s">
        <v>210</v>
      </c>
      <c r="E28" s="46" t="s">
        <v>17</v>
      </c>
      <c r="F28" s="70">
        <v>18912.439999999999</v>
      </c>
      <c r="G28" s="71">
        <v>5359.1255255897868</v>
      </c>
      <c r="H28" s="71">
        <v>5745.0046726029314</v>
      </c>
      <c r="I28" s="71">
        <v>4704.35940505089</v>
      </c>
      <c r="J28" s="71">
        <v>5095.0369804521433</v>
      </c>
      <c r="K28" s="71">
        <f t="shared" si="0"/>
        <v>654.76612053889676</v>
      </c>
      <c r="L28" s="71">
        <f t="shared" si="0"/>
        <v>649.96769215078803</v>
      </c>
    </row>
    <row r="29" spans="2:12">
      <c r="B29" s="12">
        <v>17</v>
      </c>
      <c r="C29" s="25" t="s">
        <v>222</v>
      </c>
      <c r="D29" s="88" t="s">
        <v>218</v>
      </c>
      <c r="E29" s="46" t="s">
        <v>17</v>
      </c>
      <c r="F29" s="47">
        <v>77.2</v>
      </c>
      <c r="G29" s="71">
        <v>5559.7015018773463</v>
      </c>
      <c r="H29" s="71">
        <v>6142</v>
      </c>
      <c r="I29" s="71">
        <v>5098.1509311390218</v>
      </c>
      <c r="J29" s="71">
        <v>5492.4344954525777</v>
      </c>
      <c r="K29" s="71">
        <f t="shared" si="0"/>
        <v>461.5505707383245</v>
      </c>
      <c r="L29" s="71">
        <f t="shared" si="0"/>
        <v>649.56550454742228</v>
      </c>
    </row>
    <row r="30" spans="2:12" ht="25.5">
      <c r="B30" s="12">
        <v>18</v>
      </c>
      <c r="C30" s="25" t="s">
        <v>222</v>
      </c>
      <c r="D30" s="88" t="s">
        <v>228</v>
      </c>
      <c r="E30" s="46" t="s">
        <v>17</v>
      </c>
      <c r="F30" s="47">
        <v>1322.8</v>
      </c>
      <c r="G30" s="71">
        <v>5815.2187765505523</v>
      </c>
      <c r="H30" s="71">
        <v>6118</v>
      </c>
      <c r="I30" s="71">
        <v>5316.2787634123024</v>
      </c>
      <c r="J30" s="71">
        <v>5526.4200573674707</v>
      </c>
      <c r="K30" s="71">
        <f t="shared" si="0"/>
        <v>498.94001313824992</v>
      </c>
      <c r="L30" s="71">
        <f t="shared" si="0"/>
        <v>591.57994263252931</v>
      </c>
    </row>
    <row r="31" spans="2:12">
      <c r="B31" s="12">
        <v>19</v>
      </c>
      <c r="C31" s="25" t="s">
        <v>222</v>
      </c>
      <c r="D31" s="89" t="s">
        <v>211</v>
      </c>
      <c r="E31" s="74" t="s">
        <v>17</v>
      </c>
      <c r="F31" s="70">
        <v>1198.6299999999999</v>
      </c>
      <c r="G31" s="71">
        <v>5374.4168851433506</v>
      </c>
      <c r="H31" s="71">
        <v>5788.3421495776847</v>
      </c>
      <c r="I31" s="71">
        <v>4724.0165825040076</v>
      </c>
      <c r="J31" s="71">
        <v>5132.7635944889689</v>
      </c>
      <c r="K31" s="71">
        <f t="shared" ref="K31:L37" si="1">G31-I31</f>
        <v>650.40030263934295</v>
      </c>
      <c r="L31" s="71">
        <f t="shared" si="1"/>
        <v>655.5785550887158</v>
      </c>
    </row>
    <row r="32" spans="2:12">
      <c r="B32" s="12">
        <v>20</v>
      </c>
      <c r="C32" s="25" t="s">
        <v>222</v>
      </c>
      <c r="D32" s="89" t="s">
        <v>219</v>
      </c>
      <c r="E32" s="34" t="s">
        <v>17</v>
      </c>
      <c r="F32" s="47">
        <v>747.3</v>
      </c>
      <c r="G32" s="71">
        <v>5808.6846464217451</v>
      </c>
      <c r="H32" s="71">
        <v>6122</v>
      </c>
      <c r="I32" s="71">
        <v>5316.2787634123024</v>
      </c>
      <c r="J32" s="71">
        <v>5526.4200573674707</v>
      </c>
      <c r="K32" s="71">
        <f t="shared" si="1"/>
        <v>492.40588300944273</v>
      </c>
      <c r="L32" s="71">
        <f t="shared" si="1"/>
        <v>595.57994263252931</v>
      </c>
    </row>
    <row r="33" spans="2:12" ht="25.5">
      <c r="B33" s="12">
        <v>21</v>
      </c>
      <c r="C33" s="25" t="s">
        <v>222</v>
      </c>
      <c r="D33" s="88" t="s">
        <v>229</v>
      </c>
      <c r="E33" s="46" t="s">
        <v>17</v>
      </c>
      <c r="F33" s="70">
        <v>2656.16</v>
      </c>
      <c r="G33" s="71">
        <v>5596.0698721786921</v>
      </c>
      <c r="H33" s="71">
        <v>5989.5992711282452</v>
      </c>
      <c r="I33" s="71">
        <v>4541.4879249560527</v>
      </c>
      <c r="J33" s="71">
        <v>4977.5370987260339</v>
      </c>
      <c r="K33" s="71">
        <f t="shared" si="1"/>
        <v>1054.5819472226394</v>
      </c>
      <c r="L33" s="71">
        <f t="shared" si="1"/>
        <v>1012.0621724022112</v>
      </c>
    </row>
    <row r="34" spans="2:12" ht="25.5">
      <c r="B34" s="12">
        <v>22</v>
      </c>
      <c r="C34" s="25" t="s">
        <v>222</v>
      </c>
      <c r="D34" s="88" t="s">
        <v>230</v>
      </c>
      <c r="E34" s="40" t="s">
        <v>20</v>
      </c>
      <c r="F34" s="70">
        <v>2789.07</v>
      </c>
      <c r="G34" s="71">
        <v>5163.2921993810078</v>
      </c>
      <c r="H34" s="71">
        <v>5556.0578149705816</v>
      </c>
      <c r="I34" s="71">
        <v>4545.7052170875022</v>
      </c>
      <c r="J34" s="71">
        <v>4979.4534309720366</v>
      </c>
      <c r="K34" s="71">
        <f t="shared" si="1"/>
        <v>617.58698229350557</v>
      </c>
      <c r="L34" s="71">
        <f t="shared" si="1"/>
        <v>576.60438399854502</v>
      </c>
    </row>
    <row r="35" spans="2:12">
      <c r="B35" s="12">
        <v>23</v>
      </c>
      <c r="C35" s="25" t="s">
        <v>222</v>
      </c>
      <c r="D35" s="88" t="s">
        <v>231</v>
      </c>
      <c r="E35" s="46" t="s">
        <v>17</v>
      </c>
      <c r="F35" s="70">
        <v>2300.58</v>
      </c>
      <c r="G35" s="71">
        <v>5436.1852396988234</v>
      </c>
      <c r="H35" s="71">
        <v>5849.8697806640066</v>
      </c>
      <c r="I35" s="71">
        <v>4536.5617800671953</v>
      </c>
      <c r="J35" s="71">
        <v>4975.2986646776553</v>
      </c>
      <c r="K35" s="71">
        <f t="shared" si="1"/>
        <v>899.62345963162807</v>
      </c>
      <c r="L35" s="71">
        <f t="shared" si="1"/>
        <v>874.57111598635129</v>
      </c>
    </row>
    <row r="36" spans="2:12">
      <c r="B36" s="12">
        <v>24</v>
      </c>
      <c r="C36" s="25" t="s">
        <v>222</v>
      </c>
      <c r="D36" s="88" t="s">
        <v>232</v>
      </c>
      <c r="E36" s="46" t="s">
        <v>20</v>
      </c>
      <c r="F36" s="47">
        <v>746.12</v>
      </c>
      <c r="G36" s="71">
        <v>5353.9027142096857</v>
      </c>
      <c r="H36" s="71">
        <v>5857</v>
      </c>
      <c r="I36" s="71">
        <v>4626.921581335062</v>
      </c>
      <c r="J36" s="71">
        <v>4951.3415424497734</v>
      </c>
      <c r="K36" s="71">
        <f t="shared" si="1"/>
        <v>726.98113287462365</v>
      </c>
      <c r="L36" s="71">
        <f t="shared" si="1"/>
        <v>905.65845755022656</v>
      </c>
    </row>
    <row r="37" spans="2:12">
      <c r="B37" s="12">
        <v>25</v>
      </c>
      <c r="C37" s="25" t="s">
        <v>222</v>
      </c>
      <c r="D37" s="88" t="s">
        <v>220</v>
      </c>
      <c r="E37" s="46" t="s">
        <v>17</v>
      </c>
      <c r="F37" s="47">
        <v>69.3</v>
      </c>
      <c r="G37" s="71">
        <v>5420.0254533884818</v>
      </c>
      <c r="H37" s="71">
        <v>5854</v>
      </c>
      <c r="I37" s="71">
        <v>4923.1863876604466</v>
      </c>
      <c r="J37" s="71">
        <v>5328.7720849962252</v>
      </c>
      <c r="K37" s="71">
        <f t="shared" si="1"/>
        <v>496.83906572803517</v>
      </c>
      <c r="L37" s="71">
        <f t="shared" si="1"/>
        <v>525.2279150037748</v>
      </c>
    </row>
    <row r="38" spans="2:12" s="14" customFormat="1">
      <c r="B38" s="17"/>
      <c r="C38" s="62"/>
      <c r="D38" s="86"/>
      <c r="E38" s="75"/>
      <c r="F38" s="78"/>
      <c r="G38" s="72"/>
      <c r="H38" s="72"/>
      <c r="I38" s="72"/>
      <c r="J38" s="72"/>
      <c r="K38" s="72"/>
      <c r="L38" s="72"/>
    </row>
    <row r="39" spans="2:12" s="14" customFormat="1">
      <c r="B39" s="17"/>
      <c r="C39" s="62"/>
      <c r="D39" s="86"/>
      <c r="E39" s="75"/>
      <c r="F39" s="78"/>
      <c r="G39" s="72"/>
      <c r="H39" s="72"/>
      <c r="I39" s="72"/>
      <c r="J39" s="72"/>
      <c r="K39" s="72"/>
      <c r="L39" s="72"/>
    </row>
    <row r="40" spans="2:12">
      <c r="B40" s="136" t="s">
        <v>2</v>
      </c>
      <c r="C40" s="136" t="s">
        <v>3</v>
      </c>
      <c r="D40" s="136" t="s">
        <v>4</v>
      </c>
      <c r="E40" s="139" t="s">
        <v>5</v>
      </c>
      <c r="F40" s="139" t="s">
        <v>6</v>
      </c>
      <c r="G40" s="139" t="s">
        <v>7</v>
      </c>
      <c r="H40" s="139"/>
      <c r="I40" s="139" t="s">
        <v>8</v>
      </c>
      <c r="J40" s="139"/>
      <c r="K40" s="139" t="s">
        <v>9</v>
      </c>
      <c r="L40" s="139"/>
    </row>
    <row r="41" spans="2:12">
      <c r="B41" s="136"/>
      <c r="C41" s="136"/>
      <c r="D41" s="136"/>
      <c r="E41" s="139"/>
      <c r="F41" s="139"/>
      <c r="G41" s="70" t="s">
        <v>10</v>
      </c>
      <c r="H41" s="70" t="s">
        <v>11</v>
      </c>
      <c r="I41" s="70" t="s">
        <v>10</v>
      </c>
      <c r="J41" s="70" t="s">
        <v>11</v>
      </c>
      <c r="K41" s="70" t="s">
        <v>10</v>
      </c>
      <c r="L41" s="70" t="s">
        <v>11</v>
      </c>
    </row>
    <row r="42" spans="2:12" ht="45">
      <c r="B42" s="12">
        <v>1</v>
      </c>
      <c r="C42" s="25" t="s">
        <v>233</v>
      </c>
      <c r="D42" s="87" t="s">
        <v>13</v>
      </c>
      <c r="E42" s="22" t="s">
        <v>14</v>
      </c>
      <c r="F42" s="70">
        <v>720688.79000000015</v>
      </c>
      <c r="G42" s="70">
        <v>3071</v>
      </c>
      <c r="H42" s="70">
        <v>3457</v>
      </c>
      <c r="I42" s="71">
        <v>2923</v>
      </c>
      <c r="J42" s="71">
        <v>3213</v>
      </c>
      <c r="K42" s="71">
        <f>G42-I42</f>
        <v>148</v>
      </c>
      <c r="L42" s="71">
        <f>H42-J42</f>
        <v>244</v>
      </c>
    </row>
    <row r="43" spans="2:12" ht="45">
      <c r="B43" s="12">
        <v>2</v>
      </c>
      <c r="C43" s="25" t="s">
        <v>233</v>
      </c>
      <c r="D43" s="87" t="s">
        <v>15</v>
      </c>
      <c r="E43" s="22" t="s">
        <v>14</v>
      </c>
      <c r="F43" s="70">
        <v>317277.4699999998</v>
      </c>
      <c r="G43" s="22">
        <v>3191</v>
      </c>
      <c r="H43" s="70">
        <v>3617</v>
      </c>
      <c r="I43" s="71">
        <v>2991</v>
      </c>
      <c r="J43" s="71">
        <v>3295</v>
      </c>
      <c r="K43" s="71">
        <f>G43-I43</f>
        <v>200</v>
      </c>
      <c r="L43" s="71">
        <f>H43-J43</f>
        <v>322</v>
      </c>
    </row>
    <row r="44" spans="2:12" ht="25.5">
      <c r="B44" s="12">
        <v>3</v>
      </c>
      <c r="C44" s="25" t="s">
        <v>233</v>
      </c>
      <c r="D44" s="88" t="s">
        <v>75</v>
      </c>
      <c r="E44" s="34" t="s">
        <v>20</v>
      </c>
      <c r="F44" s="70">
        <v>2007.4900000000002</v>
      </c>
      <c r="G44" s="71">
        <v>5356.4970124116799</v>
      </c>
      <c r="H44" s="71">
        <v>5857.6476644964605</v>
      </c>
      <c r="I44" s="71">
        <v>5079.94809296528</v>
      </c>
      <c r="J44" s="71">
        <v>5331.0497469182001</v>
      </c>
      <c r="K44" s="71">
        <f t="shared" ref="K44:L62" si="2">G44-I44</f>
        <v>276.54891944639985</v>
      </c>
      <c r="L44" s="71">
        <f t="shared" si="2"/>
        <v>526.59791757826042</v>
      </c>
    </row>
    <row r="45" spans="2:12" ht="25.5">
      <c r="B45" s="12">
        <v>4</v>
      </c>
      <c r="C45" s="25" t="s">
        <v>233</v>
      </c>
      <c r="D45" s="88" t="s">
        <v>76</v>
      </c>
      <c r="E45" s="34" t="s">
        <v>20</v>
      </c>
      <c r="F45" s="51">
        <v>437.7</v>
      </c>
      <c r="G45" s="71">
        <v>5429.6877655055214</v>
      </c>
      <c r="H45" s="71">
        <v>5823</v>
      </c>
      <c r="I45" s="71">
        <v>4973.2224476719357</v>
      </c>
      <c r="J45" s="71">
        <v>5216.2101665954733</v>
      </c>
      <c r="K45" s="71">
        <f t="shared" si="2"/>
        <v>456.46531783358569</v>
      </c>
      <c r="L45" s="71">
        <f t="shared" si="2"/>
        <v>606.78983340452669</v>
      </c>
    </row>
    <row r="46" spans="2:12" ht="25.5">
      <c r="B46" s="12">
        <v>5</v>
      </c>
      <c r="C46" s="25" t="s">
        <v>233</v>
      </c>
      <c r="D46" s="88" t="s">
        <v>166</v>
      </c>
      <c r="E46" s="34" t="s">
        <v>17</v>
      </c>
      <c r="F46" s="51">
        <v>3188.7</v>
      </c>
      <c r="G46" s="71">
        <v>5441.5370882040388</v>
      </c>
      <c r="H46" s="71">
        <v>5856</v>
      </c>
      <c r="I46" s="71">
        <v>4973.2224476719357</v>
      </c>
      <c r="J46" s="71">
        <v>5216.2101665954724</v>
      </c>
      <c r="K46" s="71">
        <f t="shared" si="2"/>
        <v>468.31464053210311</v>
      </c>
      <c r="L46" s="71">
        <f t="shared" si="2"/>
        <v>639.7898334045276</v>
      </c>
    </row>
    <row r="47" spans="2:12" ht="25.5">
      <c r="B47" s="12">
        <v>6</v>
      </c>
      <c r="C47" s="25" t="s">
        <v>233</v>
      </c>
      <c r="D47" s="88" t="s">
        <v>21</v>
      </c>
      <c r="E47" s="34" t="s">
        <v>20</v>
      </c>
      <c r="F47" s="70">
        <v>35210.85</v>
      </c>
      <c r="G47" s="71">
        <v>5496.281223524622</v>
      </c>
      <c r="H47" s="71">
        <v>5973.1757381602547</v>
      </c>
      <c r="I47" s="71">
        <v>5050.2447212089501</v>
      </c>
      <c r="J47" s="71">
        <v>5401.0694264602625</v>
      </c>
      <c r="K47" s="71">
        <f t="shared" si="2"/>
        <v>446.0365023156719</v>
      </c>
      <c r="L47" s="71">
        <f t="shared" si="2"/>
        <v>572.10631169999215</v>
      </c>
    </row>
    <row r="48" spans="2:12" ht="25.5">
      <c r="B48" s="12">
        <v>7</v>
      </c>
      <c r="C48" s="25" t="s">
        <v>233</v>
      </c>
      <c r="D48" s="88" t="s">
        <v>53</v>
      </c>
      <c r="E48" s="34" t="s">
        <v>17</v>
      </c>
      <c r="F48" s="51">
        <v>1946.71</v>
      </c>
      <c r="G48" s="71">
        <v>5574.5808861678943</v>
      </c>
      <c r="H48" s="71">
        <v>5847</v>
      </c>
      <c r="I48" s="71">
        <v>5221.5336496980153</v>
      </c>
      <c r="J48" s="71">
        <v>5601.5422778257116</v>
      </c>
      <c r="K48" s="71">
        <f t="shared" si="2"/>
        <v>353.04723646987895</v>
      </c>
      <c r="L48" s="71">
        <f t="shared" si="2"/>
        <v>245.45772217428839</v>
      </c>
    </row>
    <row r="49" spans="2:12">
      <c r="B49" s="12">
        <v>8</v>
      </c>
      <c r="C49" s="25" t="s">
        <v>233</v>
      </c>
      <c r="D49" s="88" t="s">
        <v>34</v>
      </c>
      <c r="E49" s="34" t="s">
        <v>17</v>
      </c>
      <c r="F49" s="51">
        <v>1988.5</v>
      </c>
      <c r="G49" s="71">
        <v>5418.9217391304346</v>
      </c>
      <c r="H49" s="71">
        <v>5856</v>
      </c>
      <c r="I49" s="71">
        <v>4894.5484182305636</v>
      </c>
      <c r="J49" s="71">
        <v>5253.3928150134052</v>
      </c>
      <c r="K49" s="71">
        <f t="shared" si="2"/>
        <v>524.37332089987103</v>
      </c>
      <c r="L49" s="71">
        <f t="shared" si="2"/>
        <v>602.6071849865948</v>
      </c>
    </row>
    <row r="50" spans="2:12" ht="25.5">
      <c r="B50" s="12">
        <v>9</v>
      </c>
      <c r="C50" s="25" t="s">
        <v>233</v>
      </c>
      <c r="D50" s="89" t="s">
        <v>42</v>
      </c>
      <c r="E50" s="74" t="s">
        <v>17</v>
      </c>
      <c r="F50" s="51">
        <v>353.6</v>
      </c>
      <c r="G50" s="71">
        <v>5707.7481323372467</v>
      </c>
      <c r="H50" s="71">
        <v>6190</v>
      </c>
      <c r="I50" s="71">
        <v>4738.3878229177817</v>
      </c>
      <c r="J50" s="71">
        <v>5022.5314610354799</v>
      </c>
      <c r="K50" s="71">
        <f t="shared" si="2"/>
        <v>969.36030941946501</v>
      </c>
      <c r="L50" s="71">
        <f t="shared" si="2"/>
        <v>1167.4685389645201</v>
      </c>
    </row>
    <row r="51" spans="2:12" ht="25.5">
      <c r="B51" s="12">
        <v>10</v>
      </c>
      <c r="C51" s="25" t="s">
        <v>233</v>
      </c>
      <c r="D51" s="89" t="s">
        <v>234</v>
      </c>
      <c r="E51" s="34" t="s">
        <v>17</v>
      </c>
      <c r="F51" s="79">
        <v>2099.1999999999998</v>
      </c>
      <c r="G51" s="71">
        <v>5482.0645161290322</v>
      </c>
      <c r="H51" s="71">
        <v>5840</v>
      </c>
      <c r="I51" s="71">
        <v>5106.6007559395257</v>
      </c>
      <c r="J51" s="71">
        <v>5307.0141468682514</v>
      </c>
      <c r="K51" s="71">
        <f t="shared" si="2"/>
        <v>375.4637601895065</v>
      </c>
      <c r="L51" s="71">
        <f t="shared" si="2"/>
        <v>532.98585313174863</v>
      </c>
    </row>
    <row r="52" spans="2:12" ht="38.25">
      <c r="B52" s="12">
        <v>11</v>
      </c>
      <c r="C52" s="25" t="s">
        <v>233</v>
      </c>
      <c r="D52" s="88" t="s">
        <v>124</v>
      </c>
      <c r="E52" s="34" t="s">
        <v>17</v>
      </c>
      <c r="F52" s="70">
        <v>7409.61</v>
      </c>
      <c r="G52" s="71">
        <v>5970.1697573346264</v>
      </c>
      <c r="H52" s="71">
        <v>6262.028298385475</v>
      </c>
      <c r="I52" s="71">
        <v>4967.9805082157854</v>
      </c>
      <c r="J52" s="71">
        <v>5282.3432486080774</v>
      </c>
      <c r="K52" s="71">
        <f t="shared" si="2"/>
        <v>1002.189249118841</v>
      </c>
      <c r="L52" s="71">
        <f t="shared" si="2"/>
        <v>979.68504977739758</v>
      </c>
    </row>
    <row r="53" spans="2:12" ht="38.25">
      <c r="B53" s="12">
        <v>12</v>
      </c>
      <c r="C53" s="25" t="s">
        <v>233</v>
      </c>
      <c r="D53" s="88" t="s">
        <v>235</v>
      </c>
      <c r="E53" s="34" t="s">
        <v>17</v>
      </c>
      <c r="F53" s="70">
        <v>5788.5</v>
      </c>
      <c r="G53" s="71">
        <v>5787.3496410430434</v>
      </c>
      <c r="H53" s="71">
        <v>6081.8175693184767</v>
      </c>
      <c r="I53" s="71">
        <v>4996.9366733433062</v>
      </c>
      <c r="J53" s="71">
        <v>5296.6470488887999</v>
      </c>
      <c r="K53" s="71">
        <f t="shared" si="2"/>
        <v>790.41296769973724</v>
      </c>
      <c r="L53" s="71">
        <f t="shared" si="2"/>
        <v>785.1705204296768</v>
      </c>
    </row>
    <row r="54" spans="2:12" ht="25.5">
      <c r="B54" s="12">
        <v>13</v>
      </c>
      <c r="C54" s="25" t="s">
        <v>233</v>
      </c>
      <c r="D54" s="88" t="s">
        <v>236</v>
      </c>
      <c r="E54" s="34" t="s">
        <v>17</v>
      </c>
      <c r="F54" s="51">
        <v>639.75</v>
      </c>
      <c r="G54" s="71">
        <v>5697.7094379639457</v>
      </c>
      <c r="H54" s="71">
        <v>6010</v>
      </c>
      <c r="I54" s="71">
        <v>4982.0228620726839</v>
      </c>
      <c r="J54" s="71">
        <v>5333.6750781839746</v>
      </c>
      <c r="K54" s="71">
        <f t="shared" si="2"/>
        <v>715.68657589126178</v>
      </c>
      <c r="L54" s="71">
        <f t="shared" si="2"/>
        <v>676.32492181602538</v>
      </c>
    </row>
    <row r="55" spans="2:12" s="14" customFormat="1">
      <c r="B55" s="17"/>
      <c r="C55" s="62"/>
      <c r="D55" s="86"/>
      <c r="E55" s="77"/>
      <c r="F55" s="76"/>
      <c r="G55" s="72"/>
      <c r="H55" s="72"/>
      <c r="I55" s="72"/>
      <c r="J55" s="72"/>
      <c r="K55" s="72"/>
      <c r="L55" s="72"/>
    </row>
    <row r="56" spans="2:12" s="14" customFormat="1">
      <c r="B56" s="17"/>
      <c r="C56" s="62"/>
      <c r="D56" s="86"/>
      <c r="E56" s="77"/>
      <c r="F56" s="76"/>
      <c r="G56" s="72"/>
      <c r="H56" s="72"/>
      <c r="I56" s="72"/>
      <c r="J56" s="72"/>
      <c r="K56" s="72"/>
      <c r="L56" s="72"/>
    </row>
    <row r="57" spans="2:12">
      <c r="B57" s="136" t="s">
        <v>2</v>
      </c>
      <c r="C57" s="136" t="s">
        <v>3</v>
      </c>
      <c r="D57" s="136" t="s">
        <v>4</v>
      </c>
      <c r="E57" s="139" t="s">
        <v>5</v>
      </c>
      <c r="F57" s="139" t="s">
        <v>6</v>
      </c>
      <c r="G57" s="139" t="s">
        <v>7</v>
      </c>
      <c r="H57" s="139"/>
      <c r="I57" s="139" t="s">
        <v>8</v>
      </c>
      <c r="J57" s="139"/>
      <c r="K57" s="139" t="s">
        <v>9</v>
      </c>
      <c r="L57" s="139"/>
    </row>
    <row r="58" spans="2:12">
      <c r="B58" s="136"/>
      <c r="C58" s="136"/>
      <c r="D58" s="136"/>
      <c r="E58" s="139"/>
      <c r="F58" s="139"/>
      <c r="G58" s="70" t="s">
        <v>10</v>
      </c>
      <c r="H58" s="70" t="s">
        <v>11</v>
      </c>
      <c r="I58" s="70" t="s">
        <v>10</v>
      </c>
      <c r="J58" s="70" t="s">
        <v>11</v>
      </c>
      <c r="K58" s="70" t="s">
        <v>10</v>
      </c>
      <c r="L58" s="70" t="s">
        <v>11</v>
      </c>
    </row>
    <row r="59" spans="2:12" ht="45">
      <c r="B59" s="12">
        <v>1</v>
      </c>
      <c r="C59" s="25" t="s">
        <v>237</v>
      </c>
      <c r="D59" s="87" t="s">
        <v>13</v>
      </c>
      <c r="E59" s="22" t="s">
        <v>14</v>
      </c>
      <c r="F59" s="70">
        <v>749729.55999999994</v>
      </c>
      <c r="G59" s="80">
        <v>3307</v>
      </c>
      <c r="H59" s="80">
        <v>3768</v>
      </c>
      <c r="I59" s="71">
        <v>3126</v>
      </c>
      <c r="J59" s="71">
        <v>3471</v>
      </c>
      <c r="K59" s="71">
        <f>G59-I59</f>
        <v>181</v>
      </c>
      <c r="L59" s="71">
        <f>H59-J59</f>
        <v>297</v>
      </c>
    </row>
    <row r="60" spans="2:12" ht="45">
      <c r="B60" s="12">
        <v>2</v>
      </c>
      <c r="C60" s="25" t="s">
        <v>237</v>
      </c>
      <c r="D60" s="87" t="s">
        <v>15</v>
      </c>
      <c r="E60" s="22" t="s">
        <v>14</v>
      </c>
      <c r="F60" s="70">
        <v>312331.80999999988</v>
      </c>
      <c r="G60" s="80">
        <v>3436</v>
      </c>
      <c r="H60" s="80">
        <v>3841</v>
      </c>
      <c r="I60" s="71">
        <v>3296</v>
      </c>
      <c r="J60" s="71">
        <v>3647</v>
      </c>
      <c r="K60" s="71">
        <f>G60-I60</f>
        <v>140</v>
      </c>
      <c r="L60" s="71">
        <f>H60-J60</f>
        <v>194</v>
      </c>
    </row>
    <row r="61" spans="2:12" ht="25.5">
      <c r="B61" s="12">
        <v>3</v>
      </c>
      <c r="C61" s="25" t="s">
        <v>237</v>
      </c>
      <c r="D61" s="88" t="s">
        <v>21</v>
      </c>
      <c r="E61" s="46" t="s">
        <v>20</v>
      </c>
      <c r="F61" s="70">
        <v>61104.19</v>
      </c>
      <c r="G61" s="71">
        <v>5468.2090289475509</v>
      </c>
      <c r="H61" s="71">
        <v>5877.9232052662828</v>
      </c>
      <c r="I61" s="71">
        <v>5007.4016504522051</v>
      </c>
      <c r="J61" s="71">
        <v>5398.9304447017612</v>
      </c>
      <c r="K61" s="71">
        <f t="shared" si="2"/>
        <v>460.8073784953458</v>
      </c>
      <c r="L61" s="71">
        <f t="shared" si="2"/>
        <v>478.99276056452163</v>
      </c>
    </row>
    <row r="62" spans="2:12" ht="25.5">
      <c r="B62" s="12">
        <v>4</v>
      </c>
      <c r="C62" s="25" t="s">
        <v>237</v>
      </c>
      <c r="D62" s="88" t="s">
        <v>33</v>
      </c>
      <c r="E62" s="46" t="s">
        <v>26</v>
      </c>
      <c r="F62" s="70">
        <v>3067.38</v>
      </c>
      <c r="G62" s="71">
        <v>5176.5800980498634</v>
      </c>
      <c r="H62" s="71">
        <v>5477.0317991249858</v>
      </c>
      <c r="I62" s="71">
        <v>4667.0412149326967</v>
      </c>
      <c r="J62" s="71">
        <v>4971.3949272208511</v>
      </c>
      <c r="K62" s="71">
        <f t="shared" si="2"/>
        <v>509.53888311716673</v>
      </c>
      <c r="L62" s="71">
        <f t="shared" si="2"/>
        <v>505.63687190413475</v>
      </c>
    </row>
    <row r="63" spans="2:12" ht="25.5">
      <c r="B63" s="12">
        <v>5</v>
      </c>
      <c r="C63" s="25" t="s">
        <v>237</v>
      </c>
      <c r="D63" s="88" t="s">
        <v>36</v>
      </c>
      <c r="E63" s="46" t="s">
        <v>17</v>
      </c>
      <c r="F63" s="70">
        <v>2966.75</v>
      </c>
      <c r="G63" s="71">
        <v>5554.7892604711133</v>
      </c>
      <c r="H63" s="71">
        <v>5810.0188758742734</v>
      </c>
      <c r="I63" s="71">
        <v>4775.9154395170217</v>
      </c>
      <c r="J63" s="71">
        <v>5065.7771028332199</v>
      </c>
      <c r="K63" s="71">
        <f t="shared" ref="K63:L81" si="3">G63-I63</f>
        <v>778.87382095409157</v>
      </c>
      <c r="L63" s="71">
        <f t="shared" si="3"/>
        <v>744.24177304105342</v>
      </c>
    </row>
    <row r="64" spans="2:12">
      <c r="B64" s="12">
        <v>6</v>
      </c>
      <c r="C64" s="25" t="s">
        <v>237</v>
      </c>
      <c r="D64" s="88" t="s">
        <v>38</v>
      </c>
      <c r="E64" s="46" t="s">
        <v>20</v>
      </c>
      <c r="F64" s="70">
        <v>1226.78</v>
      </c>
      <c r="G64" s="71">
        <v>5455.7645547175589</v>
      </c>
      <c r="H64" s="71">
        <v>5781.9565040186499</v>
      </c>
      <c r="I64" s="71">
        <v>4668.2961352537332</v>
      </c>
      <c r="J64" s="71">
        <v>4972.4828073924136</v>
      </c>
      <c r="K64" s="71">
        <f t="shared" si="3"/>
        <v>787.46841946382574</v>
      </c>
      <c r="L64" s="71">
        <f t="shared" si="3"/>
        <v>809.47369662623623</v>
      </c>
    </row>
    <row r="65" spans="2:12" ht="25.5">
      <c r="B65" s="12">
        <v>7</v>
      </c>
      <c r="C65" s="25" t="s">
        <v>237</v>
      </c>
      <c r="D65" s="88" t="s">
        <v>238</v>
      </c>
      <c r="E65" s="46" t="s">
        <v>20</v>
      </c>
      <c r="F65" s="70">
        <v>8903.5999999999985</v>
      </c>
      <c r="G65" s="71">
        <v>5388.737976546573</v>
      </c>
      <c r="H65" s="71">
        <v>5573.6865874477744</v>
      </c>
      <c r="I65" s="71">
        <v>4230.0846135205184</v>
      </c>
      <c r="J65" s="71">
        <v>4634.8862781561083</v>
      </c>
      <c r="K65" s="71">
        <f t="shared" si="3"/>
        <v>1158.6533630260546</v>
      </c>
      <c r="L65" s="71">
        <f t="shared" si="3"/>
        <v>938.80030929166605</v>
      </c>
    </row>
    <row r="66" spans="2:12" ht="25.5">
      <c r="B66" s="12">
        <v>8</v>
      </c>
      <c r="C66" s="25" t="s">
        <v>237</v>
      </c>
      <c r="D66" s="88" t="s">
        <v>239</v>
      </c>
      <c r="E66" s="46" t="s">
        <v>23</v>
      </c>
      <c r="F66" s="70">
        <v>4933.59</v>
      </c>
      <c r="G66" s="71">
        <v>5969.4059199206449</v>
      </c>
      <c r="H66" s="71">
        <v>6140.8300041146504</v>
      </c>
      <c r="I66" s="71">
        <v>4284.4830461829815</v>
      </c>
      <c r="J66" s="71">
        <v>4689.1534519500501</v>
      </c>
      <c r="K66" s="71">
        <f t="shared" si="3"/>
        <v>1684.9228737376634</v>
      </c>
      <c r="L66" s="71">
        <f t="shared" si="3"/>
        <v>1451.6765521646003</v>
      </c>
    </row>
    <row r="67" spans="2:12" ht="25.5">
      <c r="B67" s="12">
        <v>9</v>
      </c>
      <c r="C67" s="25" t="s">
        <v>237</v>
      </c>
      <c r="D67" s="88" t="s">
        <v>240</v>
      </c>
      <c r="E67" s="46" t="s">
        <v>20</v>
      </c>
      <c r="F67" s="70">
        <v>13256.8</v>
      </c>
      <c r="G67" s="71">
        <v>5401.8351994135392</v>
      </c>
      <c r="H67" s="71">
        <v>5538.7275285136684</v>
      </c>
      <c r="I67" s="71">
        <v>4284.7594417146574</v>
      </c>
      <c r="J67" s="71">
        <v>4671.5845270897225</v>
      </c>
      <c r="K67" s="71">
        <f t="shared" si="3"/>
        <v>1117.0757576988817</v>
      </c>
      <c r="L67" s="71">
        <f t="shared" si="3"/>
        <v>867.14300142394586</v>
      </c>
    </row>
    <row r="68" spans="2:12" ht="38.25">
      <c r="B68" s="12">
        <v>10</v>
      </c>
      <c r="C68" s="25" t="s">
        <v>237</v>
      </c>
      <c r="D68" s="88" t="s">
        <v>235</v>
      </c>
      <c r="E68" s="46" t="s">
        <v>17</v>
      </c>
      <c r="F68" s="70">
        <v>3532.4</v>
      </c>
      <c r="G68" s="71">
        <v>5421.7118354831873</v>
      </c>
      <c r="H68" s="71">
        <v>5661.0366889367006</v>
      </c>
      <c r="I68" s="71">
        <v>3974.0043824396594</v>
      </c>
      <c r="J68" s="71">
        <v>4351.0162909166238</v>
      </c>
      <c r="K68" s="71">
        <f t="shared" si="3"/>
        <v>1447.7074530435279</v>
      </c>
      <c r="L68" s="71">
        <f t="shared" si="3"/>
        <v>1310.0203980200768</v>
      </c>
    </row>
    <row r="69" spans="2:12" ht="25.5">
      <c r="B69" s="12">
        <v>11</v>
      </c>
      <c r="C69" s="25" t="s">
        <v>237</v>
      </c>
      <c r="D69" s="88" t="s">
        <v>46</v>
      </c>
      <c r="E69" s="46" t="s">
        <v>17</v>
      </c>
      <c r="F69" s="70">
        <v>1683.51</v>
      </c>
      <c r="G69" s="71">
        <v>5774.07961110422</v>
      </c>
      <c r="H69" s="71">
        <v>6158.6665359873114</v>
      </c>
      <c r="I69" s="71">
        <v>4833.1735201924821</v>
      </c>
      <c r="J69" s="71">
        <v>5243.167226777412</v>
      </c>
      <c r="K69" s="71">
        <f t="shared" si="3"/>
        <v>940.90609091173792</v>
      </c>
      <c r="L69" s="71">
        <f t="shared" si="3"/>
        <v>915.49930920989937</v>
      </c>
    </row>
    <row r="70" spans="2:12" ht="25.5">
      <c r="B70" s="12">
        <v>12</v>
      </c>
      <c r="C70" s="25" t="s">
        <v>237</v>
      </c>
      <c r="D70" s="88" t="s">
        <v>47</v>
      </c>
      <c r="E70" s="46" t="s">
        <v>20</v>
      </c>
      <c r="F70" s="51">
        <v>1093.4000000000001</v>
      </c>
      <c r="G70" s="71">
        <v>5520.1167728237797</v>
      </c>
      <c r="H70" s="71">
        <v>5810</v>
      </c>
      <c r="I70" s="71">
        <v>4458.137736258961</v>
      </c>
      <c r="J70" s="71">
        <v>4880.9991310015203</v>
      </c>
      <c r="K70" s="71">
        <f t="shared" si="3"/>
        <v>1061.9790365648187</v>
      </c>
      <c r="L70" s="71">
        <f t="shared" si="3"/>
        <v>929.00086899847975</v>
      </c>
    </row>
    <row r="71" spans="2:12" ht="25.5">
      <c r="B71" s="12">
        <v>13</v>
      </c>
      <c r="C71" s="25" t="s">
        <v>237</v>
      </c>
      <c r="D71" s="88" t="s">
        <v>73</v>
      </c>
      <c r="E71" s="46" t="s">
        <v>17</v>
      </c>
      <c r="F71" s="70">
        <v>3546.13</v>
      </c>
      <c r="G71" s="71">
        <v>5890.5560320437207</v>
      </c>
      <c r="H71" s="71">
        <v>6188.4974888117467</v>
      </c>
      <c r="I71" s="71">
        <v>4982.8079667278662</v>
      </c>
      <c r="J71" s="71">
        <v>5387.6676315009408</v>
      </c>
      <c r="K71" s="71">
        <f t="shared" si="3"/>
        <v>907.74806531585455</v>
      </c>
      <c r="L71" s="71">
        <f t="shared" si="3"/>
        <v>800.82985731080589</v>
      </c>
    </row>
    <row r="72" spans="2:12" ht="25.5">
      <c r="B72" s="12">
        <v>14</v>
      </c>
      <c r="C72" s="25" t="s">
        <v>237</v>
      </c>
      <c r="D72" s="88" t="s">
        <v>236</v>
      </c>
      <c r="E72" s="46" t="s">
        <v>17</v>
      </c>
      <c r="F72" s="51">
        <v>325.10000000000002</v>
      </c>
      <c r="G72" s="71">
        <v>5903.880597014926</v>
      </c>
      <c r="H72" s="71">
        <v>6160</v>
      </c>
      <c r="I72" s="71">
        <v>4458.137736258961</v>
      </c>
      <c r="J72" s="71">
        <v>4880.9991310015203</v>
      </c>
      <c r="K72" s="71">
        <f t="shared" si="3"/>
        <v>1445.742860755965</v>
      </c>
      <c r="L72" s="71">
        <f t="shared" si="3"/>
        <v>1279.0008689984797</v>
      </c>
    </row>
    <row r="73" spans="2:12" s="14" customFormat="1">
      <c r="B73" s="17"/>
      <c r="C73" s="62"/>
      <c r="D73" s="86"/>
      <c r="E73" s="75"/>
      <c r="F73" s="76"/>
      <c r="G73" s="72"/>
      <c r="H73" s="72"/>
      <c r="I73" s="72"/>
      <c r="J73" s="72"/>
      <c r="K73" s="72"/>
      <c r="L73" s="72"/>
    </row>
    <row r="74" spans="2:12" s="14" customFormat="1">
      <c r="B74" s="17"/>
      <c r="C74" s="62"/>
      <c r="D74" s="86"/>
      <c r="E74" s="75"/>
      <c r="F74" s="76"/>
      <c r="G74" s="72"/>
      <c r="H74" s="72"/>
      <c r="I74" s="72"/>
      <c r="J74" s="72"/>
      <c r="K74" s="72"/>
      <c r="L74" s="72"/>
    </row>
    <row r="75" spans="2:12">
      <c r="B75" s="136" t="s">
        <v>2</v>
      </c>
      <c r="C75" s="136" t="s">
        <v>3</v>
      </c>
      <c r="D75" s="136" t="s">
        <v>4</v>
      </c>
      <c r="E75" s="139" t="s">
        <v>5</v>
      </c>
      <c r="F75" s="139" t="s">
        <v>6</v>
      </c>
      <c r="G75" s="139" t="s">
        <v>7</v>
      </c>
      <c r="H75" s="139"/>
      <c r="I75" s="139" t="s">
        <v>8</v>
      </c>
      <c r="J75" s="139"/>
      <c r="K75" s="139" t="s">
        <v>9</v>
      </c>
      <c r="L75" s="139"/>
    </row>
    <row r="76" spans="2:12">
      <c r="B76" s="136"/>
      <c r="C76" s="136"/>
      <c r="D76" s="136"/>
      <c r="E76" s="139"/>
      <c r="F76" s="139"/>
      <c r="G76" s="70" t="s">
        <v>10</v>
      </c>
      <c r="H76" s="70" t="s">
        <v>11</v>
      </c>
      <c r="I76" s="70" t="s">
        <v>10</v>
      </c>
      <c r="J76" s="70" t="s">
        <v>11</v>
      </c>
      <c r="K76" s="70" t="s">
        <v>10</v>
      </c>
      <c r="L76" s="70" t="s">
        <v>11</v>
      </c>
    </row>
    <row r="77" spans="2:12" ht="45">
      <c r="B77" s="12">
        <v>1</v>
      </c>
      <c r="C77" s="25" t="s">
        <v>241</v>
      </c>
      <c r="D77" s="87" t="s">
        <v>13</v>
      </c>
      <c r="E77" s="22" t="s">
        <v>14</v>
      </c>
      <c r="F77" s="70">
        <v>263807.08</v>
      </c>
      <c r="G77" s="81">
        <v>3275</v>
      </c>
      <c r="H77" s="22">
        <v>3753</v>
      </c>
      <c r="I77" s="71">
        <v>2795</v>
      </c>
      <c r="J77" s="70">
        <v>3144</v>
      </c>
      <c r="K77" s="71">
        <f>G77-I77</f>
        <v>480</v>
      </c>
      <c r="L77" s="71">
        <f>H77-J77</f>
        <v>609</v>
      </c>
    </row>
    <row r="78" spans="2:12" ht="45">
      <c r="B78" s="12">
        <v>2</v>
      </c>
      <c r="C78" s="25" t="s">
        <v>241</v>
      </c>
      <c r="D78" s="87" t="s">
        <v>15</v>
      </c>
      <c r="E78" s="22" t="s">
        <v>14</v>
      </c>
      <c r="F78" s="70">
        <v>234805.73999999993</v>
      </c>
      <c r="G78" s="81">
        <v>3351</v>
      </c>
      <c r="H78" s="81">
        <v>3842</v>
      </c>
      <c r="I78" s="71">
        <v>2819</v>
      </c>
      <c r="J78" s="70">
        <v>3183</v>
      </c>
      <c r="K78" s="71">
        <f>G78-I78</f>
        <v>532</v>
      </c>
      <c r="L78" s="71">
        <f>H78-J78</f>
        <v>659</v>
      </c>
    </row>
    <row r="79" spans="2:12" ht="25.5">
      <c r="B79" s="12">
        <v>3</v>
      </c>
      <c r="C79" s="25" t="s">
        <v>241</v>
      </c>
      <c r="D79" s="88" t="s">
        <v>75</v>
      </c>
      <c r="E79" s="46" t="s">
        <v>20</v>
      </c>
      <c r="F79" s="70">
        <v>5243.46</v>
      </c>
      <c r="G79" s="71">
        <v>5369.33378490215</v>
      </c>
      <c r="H79" s="71">
        <v>5821.7239036819192</v>
      </c>
      <c r="I79" s="71">
        <v>4443.4697860613242</v>
      </c>
      <c r="J79" s="71">
        <v>4819.6413446073939</v>
      </c>
      <c r="K79" s="71">
        <f t="shared" si="3"/>
        <v>925.86399884082584</v>
      </c>
      <c r="L79" s="71">
        <f t="shared" si="3"/>
        <v>1002.0825590745253</v>
      </c>
    </row>
    <row r="80" spans="2:12" ht="25.5">
      <c r="B80" s="12">
        <v>4</v>
      </c>
      <c r="C80" s="25" t="s">
        <v>241</v>
      </c>
      <c r="D80" s="88" t="s">
        <v>76</v>
      </c>
      <c r="E80" s="46" t="s">
        <v>20</v>
      </c>
      <c r="F80" s="70">
        <v>1659.76</v>
      </c>
      <c r="G80" s="71">
        <v>5386.7686428442057</v>
      </c>
      <c r="H80" s="71">
        <v>5821.5816744589583</v>
      </c>
      <c r="I80" s="71">
        <v>4400.4752620949203</v>
      </c>
      <c r="J80" s="71">
        <v>4768.6364385294009</v>
      </c>
      <c r="K80" s="71">
        <f t="shared" si="3"/>
        <v>986.29338074928546</v>
      </c>
      <c r="L80" s="71">
        <f t="shared" si="3"/>
        <v>1052.9452359295574</v>
      </c>
    </row>
    <row r="81" spans="2:12" ht="25.5">
      <c r="B81" s="12">
        <v>5</v>
      </c>
      <c r="C81" s="25" t="s">
        <v>241</v>
      </c>
      <c r="D81" s="88" t="s">
        <v>21</v>
      </c>
      <c r="E81" s="46" t="s">
        <v>20</v>
      </c>
      <c r="F81" s="70">
        <v>81121.31</v>
      </c>
      <c r="G81" s="71">
        <v>5326.4067456705488</v>
      </c>
      <c r="H81" s="71">
        <v>5809.096447160432</v>
      </c>
      <c r="I81" s="71">
        <v>4772.6508523376124</v>
      </c>
      <c r="J81" s="71">
        <v>5174.8494036127531</v>
      </c>
      <c r="K81" s="71">
        <f t="shared" si="3"/>
        <v>553.75589333293647</v>
      </c>
      <c r="L81" s="71">
        <f t="shared" si="3"/>
        <v>634.24704354767891</v>
      </c>
    </row>
    <row r="82" spans="2:12" ht="25.5">
      <c r="B82" s="12">
        <v>6</v>
      </c>
      <c r="C82" s="25" t="s">
        <v>241</v>
      </c>
      <c r="D82" s="88" t="s">
        <v>53</v>
      </c>
      <c r="E82" s="46" t="s">
        <v>17</v>
      </c>
      <c r="F82" s="70">
        <v>1931.98</v>
      </c>
      <c r="G82" s="71">
        <v>5361.3106567660661</v>
      </c>
      <c r="H82" s="71">
        <v>5606.7677719231042</v>
      </c>
      <c r="I82" s="71">
        <v>4764.2396322822806</v>
      </c>
      <c r="J82" s="71">
        <v>5158.629760876287</v>
      </c>
      <c r="K82" s="71">
        <f t="shared" ref="K82:L101" si="4">G82-I82</f>
        <v>597.07102448378555</v>
      </c>
      <c r="L82" s="71">
        <f t="shared" si="4"/>
        <v>448.13801104681716</v>
      </c>
    </row>
    <row r="83" spans="2:12" ht="25.5">
      <c r="B83" s="12">
        <v>7</v>
      </c>
      <c r="C83" s="25" t="s">
        <v>241</v>
      </c>
      <c r="D83" s="88" t="s">
        <v>54</v>
      </c>
      <c r="E83" s="46" t="s">
        <v>20</v>
      </c>
      <c r="F83" s="58">
        <v>462.1</v>
      </c>
      <c r="G83" s="71">
        <v>5664.6652497343257</v>
      </c>
      <c r="H83" s="71">
        <v>5890</v>
      </c>
      <c r="I83" s="71">
        <v>4696.3100032654829</v>
      </c>
      <c r="J83" s="71">
        <v>5107.7609665832142</v>
      </c>
      <c r="K83" s="71">
        <f t="shared" si="4"/>
        <v>968.35524646884278</v>
      </c>
      <c r="L83" s="71">
        <f t="shared" si="4"/>
        <v>782.23903341678579</v>
      </c>
    </row>
    <row r="84" spans="2:12" ht="25.5">
      <c r="B84" s="12">
        <v>8</v>
      </c>
      <c r="C84" s="25" t="s">
        <v>241</v>
      </c>
      <c r="D84" s="88" t="s">
        <v>33</v>
      </c>
      <c r="E84" s="46" t="s">
        <v>26</v>
      </c>
      <c r="F84" s="70">
        <v>4306.5999999999995</v>
      </c>
      <c r="G84" s="71">
        <v>5238.6702863622049</v>
      </c>
      <c r="H84" s="71">
        <v>5508.148330469513</v>
      </c>
      <c r="I84" s="71">
        <v>4920.9190553518474</v>
      </c>
      <c r="J84" s="71">
        <v>5243.9862066054829</v>
      </c>
      <c r="K84" s="71">
        <f t="shared" si="4"/>
        <v>317.75123101035751</v>
      </c>
      <c r="L84" s="71">
        <f t="shared" si="4"/>
        <v>264.16212386403004</v>
      </c>
    </row>
    <row r="85" spans="2:12">
      <c r="B85" s="12">
        <v>9</v>
      </c>
      <c r="C85" s="25" t="s">
        <v>241</v>
      </c>
      <c r="D85" s="88" t="s">
        <v>34</v>
      </c>
      <c r="E85" s="46" t="s">
        <v>17</v>
      </c>
      <c r="F85" s="70">
        <v>3668.7799999999997</v>
      </c>
      <c r="G85" s="71">
        <v>5337.8365297736045</v>
      </c>
      <c r="H85" s="71">
        <v>5612.1684047558047</v>
      </c>
      <c r="I85" s="71">
        <v>5046.6046154983951</v>
      </c>
      <c r="J85" s="71">
        <v>5386.021047716642</v>
      </c>
      <c r="K85" s="71">
        <f t="shared" si="4"/>
        <v>291.23191427520942</v>
      </c>
      <c r="L85" s="71">
        <f t="shared" si="4"/>
        <v>226.14735703916267</v>
      </c>
    </row>
    <row r="86" spans="2:12" ht="25.5">
      <c r="B86" s="12">
        <v>10</v>
      </c>
      <c r="C86" s="25" t="s">
        <v>241</v>
      </c>
      <c r="D86" s="88" t="s">
        <v>55</v>
      </c>
      <c r="E86" s="46" t="s">
        <v>26</v>
      </c>
      <c r="F86" s="58">
        <v>620.70000000000005</v>
      </c>
      <c r="G86" s="71">
        <v>4799.5294117647063</v>
      </c>
      <c r="H86" s="71">
        <v>5170</v>
      </c>
      <c r="I86" s="71">
        <v>4908.0604383680557</v>
      </c>
      <c r="J86" s="71">
        <v>5266.3293185763896</v>
      </c>
      <c r="K86" s="71">
        <f t="shared" si="4"/>
        <v>-108.53102660334935</v>
      </c>
      <c r="L86" s="71">
        <f t="shared" si="4"/>
        <v>-96.329318576389596</v>
      </c>
    </row>
    <row r="87" spans="2:12" ht="25.5">
      <c r="B87" s="12">
        <v>11</v>
      </c>
      <c r="C87" s="25" t="s">
        <v>241</v>
      </c>
      <c r="D87" s="88" t="s">
        <v>36</v>
      </c>
      <c r="E87" s="46" t="s">
        <v>17</v>
      </c>
      <c r="F87" s="70">
        <v>3438.9300000000003</v>
      </c>
      <c r="G87" s="71">
        <v>5807.2029915567546</v>
      </c>
      <c r="H87" s="71">
        <v>5978.070359094253</v>
      </c>
      <c r="I87" s="71">
        <v>4719.3586084868175</v>
      </c>
      <c r="J87" s="71">
        <v>5050.3572526200669</v>
      </c>
      <c r="K87" s="71">
        <f t="shared" si="4"/>
        <v>1087.8443830699371</v>
      </c>
      <c r="L87" s="71">
        <f t="shared" si="4"/>
        <v>927.71310647418613</v>
      </c>
    </row>
    <row r="88" spans="2:12">
      <c r="B88" s="12">
        <v>12</v>
      </c>
      <c r="C88" s="25" t="s">
        <v>241</v>
      </c>
      <c r="D88" s="88" t="s">
        <v>37</v>
      </c>
      <c r="E88" s="46" t="s">
        <v>17</v>
      </c>
      <c r="F88" s="58">
        <v>502.59</v>
      </c>
      <c r="G88" s="71">
        <v>5289.1276595744675</v>
      </c>
      <c r="H88" s="71">
        <v>5580</v>
      </c>
      <c r="I88" s="71">
        <v>5230.858514235847</v>
      </c>
      <c r="J88" s="71">
        <v>5591.9797098287336</v>
      </c>
      <c r="K88" s="71">
        <f t="shared" si="4"/>
        <v>58.269145338620547</v>
      </c>
      <c r="L88" s="71">
        <f t="shared" si="4"/>
        <v>-11.979709828733576</v>
      </c>
    </row>
    <row r="89" spans="2:12" ht="25.5">
      <c r="B89" s="12">
        <v>13</v>
      </c>
      <c r="C89" s="25" t="s">
        <v>241</v>
      </c>
      <c r="D89" s="88" t="s">
        <v>42</v>
      </c>
      <c r="E89" s="46" t="s">
        <v>17</v>
      </c>
      <c r="F89" s="58">
        <v>249.64</v>
      </c>
      <c r="G89" s="71">
        <v>5819.1789473684212</v>
      </c>
      <c r="H89" s="71">
        <v>5970</v>
      </c>
      <c r="I89" s="71">
        <v>5372.2437547312647</v>
      </c>
      <c r="J89" s="71">
        <v>5593.2347788471943</v>
      </c>
      <c r="K89" s="71">
        <f t="shared" si="4"/>
        <v>446.93519263715643</v>
      </c>
      <c r="L89" s="71">
        <f t="shared" si="4"/>
        <v>376.76522115280568</v>
      </c>
    </row>
    <row r="90" spans="2:12" ht="25.5">
      <c r="B90" s="12">
        <v>14</v>
      </c>
      <c r="C90" s="25" t="s">
        <v>241</v>
      </c>
      <c r="D90" s="88" t="s">
        <v>238</v>
      </c>
      <c r="E90" s="46" t="s">
        <v>20</v>
      </c>
      <c r="F90" s="70">
        <v>6085.45</v>
      </c>
      <c r="G90" s="71">
        <v>5296.4393586732185</v>
      </c>
      <c r="H90" s="71">
        <v>5634.3593325062238</v>
      </c>
      <c r="I90" s="71">
        <v>4687.5856712238847</v>
      </c>
      <c r="J90" s="71">
        <v>5010.3213860974265</v>
      </c>
      <c r="K90" s="71">
        <f t="shared" si="4"/>
        <v>608.85368744933385</v>
      </c>
      <c r="L90" s="71">
        <f t="shared" si="4"/>
        <v>624.03794640879732</v>
      </c>
    </row>
    <row r="91" spans="2:12" ht="25.5">
      <c r="B91" s="12">
        <v>15</v>
      </c>
      <c r="C91" s="25" t="s">
        <v>241</v>
      </c>
      <c r="D91" s="88" t="s">
        <v>239</v>
      </c>
      <c r="E91" s="46" t="s">
        <v>23</v>
      </c>
      <c r="F91" s="70">
        <v>4736.3099999999995</v>
      </c>
      <c r="G91" s="71">
        <v>5616.4329581910406</v>
      </c>
      <c r="H91" s="71">
        <v>5835.2303164277673</v>
      </c>
      <c r="I91" s="71">
        <v>4435.4096427290197</v>
      </c>
      <c r="J91" s="71">
        <v>4803.1931717844927</v>
      </c>
      <c r="K91" s="71">
        <f t="shared" si="4"/>
        <v>1181.0233154620209</v>
      </c>
      <c r="L91" s="71">
        <f t="shared" si="4"/>
        <v>1032.0371446432746</v>
      </c>
    </row>
    <row r="92" spans="2:12" ht="25.5">
      <c r="B92" s="12">
        <v>16</v>
      </c>
      <c r="C92" s="25" t="s">
        <v>241</v>
      </c>
      <c r="D92" s="88" t="s">
        <v>240</v>
      </c>
      <c r="E92" s="46" t="s">
        <v>20</v>
      </c>
      <c r="F92" s="70">
        <v>12505.89</v>
      </c>
      <c r="G92" s="71">
        <v>5892.6731969422899</v>
      </c>
      <c r="H92" s="71">
        <v>6119.8975922545296</v>
      </c>
      <c r="I92" s="71">
        <v>4156.6310413629726</v>
      </c>
      <c r="J92" s="71">
        <v>4516.2053836779678</v>
      </c>
      <c r="K92" s="71">
        <f t="shared" si="4"/>
        <v>1736.0421555793173</v>
      </c>
      <c r="L92" s="71">
        <f t="shared" si="4"/>
        <v>1603.6922085765618</v>
      </c>
    </row>
    <row r="93" spans="2:12" ht="25.5">
      <c r="B93" s="12">
        <v>17</v>
      </c>
      <c r="C93" s="25" t="s">
        <v>241</v>
      </c>
      <c r="D93" s="88" t="s">
        <v>242</v>
      </c>
      <c r="E93" s="46" t="s">
        <v>26</v>
      </c>
      <c r="F93" s="70">
        <v>7272.7900000000009</v>
      </c>
      <c r="G93" s="71">
        <v>5092.6098859852864</v>
      </c>
      <c r="H93" s="71">
        <v>5622.439197336922</v>
      </c>
      <c r="I93" s="71">
        <v>3305.9092783789156</v>
      </c>
      <c r="J93" s="71">
        <v>3653.7058851739462</v>
      </c>
      <c r="K93" s="71">
        <f t="shared" si="4"/>
        <v>1786.7006076063708</v>
      </c>
      <c r="L93" s="71">
        <f t="shared" si="4"/>
        <v>1968.7333121629758</v>
      </c>
    </row>
    <row r="94" spans="2:12" ht="25.5">
      <c r="B94" s="12">
        <v>18</v>
      </c>
      <c r="C94" s="25" t="s">
        <v>241</v>
      </c>
      <c r="D94" s="88" t="s">
        <v>243</v>
      </c>
      <c r="E94" s="46" t="s">
        <v>88</v>
      </c>
      <c r="F94" s="70">
        <v>7317.45</v>
      </c>
      <c r="G94" s="71">
        <v>5023.8439793522512</v>
      </c>
      <c r="H94" s="71">
        <v>5528.2750124701915</v>
      </c>
      <c r="I94" s="71">
        <v>3301.3284806263027</v>
      </c>
      <c r="J94" s="71">
        <v>3642.2625736935811</v>
      </c>
      <c r="K94" s="71">
        <f t="shared" si="4"/>
        <v>1722.5154987259484</v>
      </c>
      <c r="L94" s="71">
        <f t="shared" si="4"/>
        <v>1886.0124387766105</v>
      </c>
    </row>
    <row r="95" spans="2:12" ht="25.5">
      <c r="B95" s="12">
        <v>19</v>
      </c>
      <c r="C95" s="25" t="s">
        <v>241</v>
      </c>
      <c r="D95" s="88" t="s">
        <v>244</v>
      </c>
      <c r="E95" s="46" t="s">
        <v>20</v>
      </c>
      <c r="F95" s="58">
        <v>1076.2</v>
      </c>
      <c r="G95" s="71">
        <v>5368.3148335015139</v>
      </c>
      <c r="H95" s="71">
        <v>5600</v>
      </c>
      <c r="I95" s="71">
        <v>3772.4241803278696</v>
      </c>
      <c r="J95" s="71">
        <v>4311.5950819672134</v>
      </c>
      <c r="K95" s="71">
        <f t="shared" si="4"/>
        <v>1595.8906531736443</v>
      </c>
      <c r="L95" s="71">
        <f t="shared" si="4"/>
        <v>1288.4049180327866</v>
      </c>
    </row>
    <row r="96" spans="2:12" ht="25.5">
      <c r="B96" s="12">
        <v>20</v>
      </c>
      <c r="C96" s="25" t="s">
        <v>241</v>
      </c>
      <c r="D96" s="88" t="s">
        <v>245</v>
      </c>
      <c r="E96" s="46" t="s">
        <v>65</v>
      </c>
      <c r="F96" s="58">
        <v>2896.8</v>
      </c>
      <c r="G96" s="71">
        <v>4881.8623481781378</v>
      </c>
      <c r="H96" s="71">
        <v>5040</v>
      </c>
      <c r="I96" s="71">
        <v>3772.4241803278696</v>
      </c>
      <c r="J96" s="71">
        <v>4311.5950819672134</v>
      </c>
      <c r="K96" s="71">
        <f t="shared" si="4"/>
        <v>1109.4381678502682</v>
      </c>
      <c r="L96" s="71">
        <f t="shared" si="4"/>
        <v>728.40491803278655</v>
      </c>
    </row>
    <row r="97" spans="2:12">
      <c r="B97" s="12">
        <v>21</v>
      </c>
      <c r="C97" s="25" t="s">
        <v>241</v>
      </c>
      <c r="D97" s="88" t="s">
        <v>121</v>
      </c>
      <c r="E97" s="46" t="s">
        <v>17</v>
      </c>
      <c r="F97" s="70">
        <v>1024</v>
      </c>
      <c r="G97" s="71">
        <v>5414.0100223904465</v>
      </c>
      <c r="H97" s="71">
        <v>5850</v>
      </c>
      <c r="I97" s="71">
        <v>5384.225961538461</v>
      </c>
      <c r="J97" s="71">
        <v>5905.7067307692305</v>
      </c>
      <c r="K97" s="71">
        <f t="shared" si="4"/>
        <v>29.784060851985487</v>
      </c>
      <c r="L97" s="71">
        <f t="shared" si="4"/>
        <v>-55.706730769230489</v>
      </c>
    </row>
    <row r="98" spans="2:12" ht="38.25">
      <c r="B98" s="12">
        <v>22</v>
      </c>
      <c r="C98" s="25" t="s">
        <v>241</v>
      </c>
      <c r="D98" s="88" t="s">
        <v>145</v>
      </c>
      <c r="E98" s="46" t="s">
        <v>20</v>
      </c>
      <c r="F98" s="47">
        <v>2741</v>
      </c>
      <c r="G98" s="71">
        <v>5575.4657070279427</v>
      </c>
      <c r="H98" s="71">
        <v>5853</v>
      </c>
      <c r="I98" s="71">
        <v>5384.225961538461</v>
      </c>
      <c r="J98" s="71">
        <v>5905.7067307692305</v>
      </c>
      <c r="K98" s="71">
        <f t="shared" si="4"/>
        <v>191.23974548948172</v>
      </c>
      <c r="L98" s="71">
        <f t="shared" si="4"/>
        <v>-52.706730769230489</v>
      </c>
    </row>
    <row r="99" spans="2:12" ht="38.25">
      <c r="B99" s="12">
        <v>23</v>
      </c>
      <c r="C99" s="25" t="s">
        <v>241</v>
      </c>
      <c r="D99" s="88" t="s">
        <v>246</v>
      </c>
      <c r="E99" s="46" t="s">
        <v>17</v>
      </c>
      <c r="F99" s="70">
        <v>7610.93</v>
      </c>
      <c r="G99" s="71">
        <v>5893.662617724759</v>
      </c>
      <c r="H99" s="71">
        <v>6158.3099831426634</v>
      </c>
      <c r="I99" s="71">
        <v>4953.9216108803348</v>
      </c>
      <c r="J99" s="71">
        <v>5303.59876752748</v>
      </c>
      <c r="K99" s="71">
        <f t="shared" si="4"/>
        <v>939.74100684442419</v>
      </c>
      <c r="L99" s="71">
        <f t="shared" si="4"/>
        <v>854.71121561518339</v>
      </c>
    </row>
    <row r="100" spans="2:12" ht="38.25">
      <c r="B100" s="12">
        <v>24</v>
      </c>
      <c r="C100" s="25" t="s">
        <v>241</v>
      </c>
      <c r="D100" s="88" t="s">
        <v>247</v>
      </c>
      <c r="E100" s="46" t="s">
        <v>17</v>
      </c>
      <c r="F100" s="70">
        <v>16778.740000000002</v>
      </c>
      <c r="G100" s="71">
        <v>5563.0182543928067</v>
      </c>
      <c r="H100" s="71">
        <v>5801.9871158382575</v>
      </c>
      <c r="I100" s="71">
        <v>4707.5108491100646</v>
      </c>
      <c r="J100" s="71">
        <v>5079.6683143798009</v>
      </c>
      <c r="K100" s="71">
        <f t="shared" si="4"/>
        <v>855.50740528274218</v>
      </c>
      <c r="L100" s="71">
        <f t="shared" si="4"/>
        <v>722.31880145845662</v>
      </c>
    </row>
    <row r="101" spans="2:12" ht="25.5">
      <c r="B101" s="12">
        <v>25</v>
      </c>
      <c r="C101" s="25" t="s">
        <v>241</v>
      </c>
      <c r="D101" s="88" t="s">
        <v>248</v>
      </c>
      <c r="E101" s="46" t="s">
        <v>17</v>
      </c>
      <c r="F101" s="70">
        <v>2958.7</v>
      </c>
      <c r="G101" s="71">
        <v>5869.9776391549303</v>
      </c>
      <c r="H101" s="71">
        <v>6191.4259641058579</v>
      </c>
      <c r="I101" s="71">
        <v>4610.8134346944853</v>
      </c>
      <c r="J101" s="71">
        <v>4986.0590389991112</v>
      </c>
      <c r="K101" s="71">
        <f t="shared" si="4"/>
        <v>1259.164204460445</v>
      </c>
      <c r="L101" s="71">
        <f t="shared" si="4"/>
        <v>1205.3669251067467</v>
      </c>
    </row>
    <row r="102" spans="2:12" ht="25.5">
      <c r="B102" s="12">
        <v>26</v>
      </c>
      <c r="C102" s="25" t="s">
        <v>241</v>
      </c>
      <c r="D102" s="88" t="s">
        <v>249</v>
      </c>
      <c r="E102" s="46" t="s">
        <v>20</v>
      </c>
      <c r="F102" s="70">
        <v>3001.9</v>
      </c>
      <c r="G102" s="71">
        <v>5749.8538773592854</v>
      </c>
      <c r="H102" s="71">
        <v>6031.7309037609512</v>
      </c>
      <c r="I102" s="71">
        <v>4608.5168696045339</v>
      </c>
      <c r="J102" s="71">
        <v>4990.2047436588491</v>
      </c>
      <c r="K102" s="71">
        <f t="shared" ref="K102:L119" si="5">G102-I102</f>
        <v>1141.3370077547515</v>
      </c>
      <c r="L102" s="71">
        <f t="shared" si="5"/>
        <v>1041.526160102102</v>
      </c>
    </row>
    <row r="103" spans="2:12" ht="25.5">
      <c r="B103" s="12">
        <v>27</v>
      </c>
      <c r="C103" s="25" t="s">
        <v>241</v>
      </c>
      <c r="D103" s="88" t="s">
        <v>250</v>
      </c>
      <c r="E103" s="46" t="s">
        <v>17</v>
      </c>
      <c r="F103" s="70">
        <v>5248.6</v>
      </c>
      <c r="G103" s="71">
        <v>5894.3730263233365</v>
      </c>
      <c r="H103" s="71">
        <v>6145.5414777273936</v>
      </c>
      <c r="I103" s="71">
        <v>4602.834434390259</v>
      </c>
      <c r="J103" s="71">
        <v>4981.465043884541</v>
      </c>
      <c r="K103" s="71">
        <f t="shared" si="5"/>
        <v>1291.5385919330774</v>
      </c>
      <c r="L103" s="71">
        <f t="shared" si="5"/>
        <v>1164.0764338428526</v>
      </c>
    </row>
    <row r="104" spans="2:12" s="14" customFormat="1">
      <c r="B104" s="17"/>
      <c r="C104" s="62"/>
      <c r="D104" s="86"/>
      <c r="E104" s="75"/>
      <c r="F104" s="73"/>
      <c r="G104" s="72"/>
      <c r="H104" s="72"/>
      <c r="I104" s="72"/>
      <c r="J104" s="72"/>
      <c r="K104" s="72"/>
      <c r="L104" s="72"/>
    </row>
    <row r="105" spans="2:12" s="14" customFormat="1">
      <c r="B105" s="17"/>
      <c r="C105" s="62"/>
      <c r="D105" s="86"/>
      <c r="E105" s="75"/>
      <c r="F105" s="73"/>
      <c r="G105" s="72"/>
      <c r="H105" s="72"/>
      <c r="I105" s="72"/>
      <c r="J105" s="72"/>
      <c r="K105" s="72"/>
      <c r="L105" s="72"/>
    </row>
    <row r="106" spans="2:12" s="14" customFormat="1">
      <c r="B106" s="17"/>
      <c r="C106" s="62"/>
      <c r="D106" s="86"/>
      <c r="E106" s="75"/>
      <c r="F106" s="73"/>
      <c r="G106" s="72"/>
      <c r="H106" s="72"/>
      <c r="I106" s="72"/>
      <c r="J106" s="72"/>
      <c r="K106" s="72"/>
      <c r="L106" s="72"/>
    </row>
    <row r="107" spans="2:12">
      <c r="B107" s="136" t="s">
        <v>2</v>
      </c>
      <c r="C107" s="136" t="s">
        <v>3</v>
      </c>
      <c r="D107" s="136" t="s">
        <v>4</v>
      </c>
      <c r="E107" s="139" t="s">
        <v>5</v>
      </c>
      <c r="F107" s="139" t="s">
        <v>6</v>
      </c>
      <c r="G107" s="139" t="s">
        <v>7</v>
      </c>
      <c r="H107" s="139"/>
      <c r="I107" s="139" t="s">
        <v>8</v>
      </c>
      <c r="J107" s="139"/>
      <c r="K107" s="139" t="s">
        <v>9</v>
      </c>
      <c r="L107" s="139"/>
    </row>
    <row r="108" spans="2:12">
      <c r="B108" s="136"/>
      <c r="C108" s="136"/>
      <c r="D108" s="136"/>
      <c r="E108" s="139"/>
      <c r="F108" s="139"/>
      <c r="G108" s="70" t="s">
        <v>10</v>
      </c>
      <c r="H108" s="70" t="s">
        <v>11</v>
      </c>
      <c r="I108" s="70" t="s">
        <v>10</v>
      </c>
      <c r="J108" s="70" t="s">
        <v>11</v>
      </c>
      <c r="K108" s="70" t="s">
        <v>10</v>
      </c>
      <c r="L108" s="70" t="s">
        <v>11</v>
      </c>
    </row>
    <row r="109" spans="2:12" ht="45">
      <c r="B109" s="12">
        <v>1</v>
      </c>
      <c r="C109" s="25" t="s">
        <v>251</v>
      </c>
      <c r="D109" s="87" t="s">
        <v>13</v>
      </c>
      <c r="E109" s="22" t="s">
        <v>14</v>
      </c>
      <c r="F109" s="70">
        <v>613423.28</v>
      </c>
      <c r="G109" s="81">
        <v>3217</v>
      </c>
      <c r="H109" s="22">
        <v>3685</v>
      </c>
      <c r="I109" s="71">
        <v>2804</v>
      </c>
      <c r="J109" s="70">
        <v>3143</v>
      </c>
      <c r="K109" s="71">
        <f>G109-I109</f>
        <v>413</v>
      </c>
      <c r="L109" s="71">
        <f>H109-J109</f>
        <v>542</v>
      </c>
    </row>
    <row r="110" spans="2:12" ht="45">
      <c r="B110" s="12">
        <v>2</v>
      </c>
      <c r="C110" s="25" t="s">
        <v>251</v>
      </c>
      <c r="D110" s="87" t="s">
        <v>15</v>
      </c>
      <c r="E110" s="22" t="s">
        <v>14</v>
      </c>
      <c r="F110" s="70">
        <v>232858.00999999992</v>
      </c>
      <c r="G110" s="81">
        <v>3210</v>
      </c>
      <c r="H110" s="81">
        <v>3689</v>
      </c>
      <c r="I110" s="71">
        <v>2844</v>
      </c>
      <c r="J110" s="71">
        <v>3181</v>
      </c>
      <c r="K110" s="71">
        <f>G110-I110</f>
        <v>366</v>
      </c>
      <c r="L110" s="71">
        <f>H110-J110</f>
        <v>508</v>
      </c>
    </row>
    <row r="111" spans="2:12" ht="30">
      <c r="B111" s="12">
        <v>3</v>
      </c>
      <c r="C111" s="25" t="s">
        <v>251</v>
      </c>
      <c r="D111" s="91" t="s">
        <v>75</v>
      </c>
      <c r="E111" s="34" t="s">
        <v>20</v>
      </c>
      <c r="F111" s="70">
        <v>10404.279999999999</v>
      </c>
      <c r="G111" s="71">
        <v>5166.5941646723895</v>
      </c>
      <c r="H111" s="71">
        <v>5557.6357710480697</v>
      </c>
      <c r="I111" s="71">
        <v>5188.5087094606333</v>
      </c>
      <c r="J111" s="71">
        <v>5428.3400267395737</v>
      </c>
      <c r="K111" s="71">
        <f t="shared" si="5"/>
        <v>-21.914544788243802</v>
      </c>
      <c r="L111" s="71">
        <f t="shared" si="5"/>
        <v>129.29574430849607</v>
      </c>
    </row>
    <row r="112" spans="2:12" ht="30">
      <c r="B112" s="12">
        <v>4</v>
      </c>
      <c r="C112" s="25" t="s">
        <v>251</v>
      </c>
      <c r="D112" s="91" t="s">
        <v>76</v>
      </c>
      <c r="E112" s="34" t="s">
        <v>20</v>
      </c>
      <c r="F112" s="70">
        <v>645.04999999999995</v>
      </c>
      <c r="G112" s="71">
        <v>5229.2160355445167</v>
      </c>
      <c r="H112" s="71">
        <v>5686.1685140686768</v>
      </c>
      <c r="I112" s="71">
        <v>5029.7524007056354</v>
      </c>
      <c r="J112" s="71">
        <v>5270.194663576136</v>
      </c>
      <c r="K112" s="71">
        <f t="shared" si="5"/>
        <v>199.46363483888126</v>
      </c>
      <c r="L112" s="71">
        <f t="shared" si="5"/>
        <v>415.97385049254081</v>
      </c>
    </row>
    <row r="113" spans="2:12" ht="30">
      <c r="B113" s="12">
        <v>5</v>
      </c>
      <c r="C113" s="25" t="s">
        <v>251</v>
      </c>
      <c r="D113" s="91" t="s">
        <v>21</v>
      </c>
      <c r="E113" s="34" t="s">
        <v>20</v>
      </c>
      <c r="F113" s="70">
        <v>77560.73000000001</v>
      </c>
      <c r="G113" s="71">
        <v>5318.3263683138239</v>
      </c>
      <c r="H113" s="71">
        <v>5733.6411528101889</v>
      </c>
      <c r="I113" s="71">
        <v>5034.8734762520462</v>
      </c>
      <c r="J113" s="71">
        <v>5345.2751532651891</v>
      </c>
      <c r="K113" s="71">
        <f t="shared" si="5"/>
        <v>283.45289206177767</v>
      </c>
      <c r="L113" s="71">
        <f t="shared" si="5"/>
        <v>388.3659995449998</v>
      </c>
    </row>
    <row r="114" spans="2:12" ht="30">
      <c r="B114" s="12">
        <v>6</v>
      </c>
      <c r="C114" s="25" t="s">
        <v>251</v>
      </c>
      <c r="D114" s="91" t="s">
        <v>49</v>
      </c>
      <c r="E114" s="34" t="s">
        <v>23</v>
      </c>
      <c r="F114" s="70">
        <v>3249.34</v>
      </c>
      <c r="G114" s="71">
        <v>5468.4300699957985</v>
      </c>
      <c r="H114" s="71">
        <v>6005.9079936233211</v>
      </c>
      <c r="I114" s="71">
        <v>5187.3167254588998</v>
      </c>
      <c r="J114" s="71">
        <v>5545.7193086056141</v>
      </c>
      <c r="K114" s="71">
        <f t="shared" si="5"/>
        <v>281.11334453689869</v>
      </c>
      <c r="L114" s="71">
        <f t="shared" si="5"/>
        <v>460.18868501770703</v>
      </c>
    </row>
    <row r="115" spans="2:12" ht="30">
      <c r="B115" s="12">
        <v>7</v>
      </c>
      <c r="C115" s="25" t="s">
        <v>251</v>
      </c>
      <c r="D115" s="91" t="s">
        <v>197</v>
      </c>
      <c r="E115" s="34" t="s">
        <v>23</v>
      </c>
      <c r="F115" s="70">
        <v>1418.94</v>
      </c>
      <c r="G115" s="71">
        <v>5350.0329158770619</v>
      </c>
      <c r="H115" s="71">
        <v>5858.312381073195</v>
      </c>
      <c r="I115" s="71">
        <v>5186.2290202324775</v>
      </c>
      <c r="J115" s="71">
        <v>5531.7287681800772</v>
      </c>
      <c r="K115" s="71">
        <f t="shared" si="5"/>
        <v>163.80389564458437</v>
      </c>
      <c r="L115" s="71">
        <f t="shared" si="5"/>
        <v>326.58361289311779</v>
      </c>
    </row>
    <row r="116" spans="2:12" ht="30">
      <c r="B116" s="12">
        <v>8</v>
      </c>
      <c r="C116" s="25" t="s">
        <v>251</v>
      </c>
      <c r="D116" s="91" t="s">
        <v>30</v>
      </c>
      <c r="E116" s="34" t="s">
        <v>23</v>
      </c>
      <c r="F116" s="70">
        <v>1582.6599999999999</v>
      </c>
      <c r="G116" s="71">
        <v>5300.3966914197954</v>
      </c>
      <c r="H116" s="71">
        <v>5833.0197136466468</v>
      </c>
      <c r="I116" s="71">
        <v>5187.1800729097295</v>
      </c>
      <c r="J116" s="71">
        <v>5543.9616237411929</v>
      </c>
      <c r="K116" s="71">
        <f t="shared" si="5"/>
        <v>113.21661851006593</v>
      </c>
      <c r="L116" s="71">
        <f t="shared" si="5"/>
        <v>289.05808990545393</v>
      </c>
    </row>
    <row r="117" spans="2:12" ht="30">
      <c r="B117" s="12">
        <v>9</v>
      </c>
      <c r="C117" s="25" t="s">
        <v>251</v>
      </c>
      <c r="D117" s="91" t="s">
        <v>32</v>
      </c>
      <c r="E117" s="34" t="s">
        <v>17</v>
      </c>
      <c r="F117" s="70">
        <v>1537.96</v>
      </c>
      <c r="G117" s="71">
        <v>5321.1322298867963</v>
      </c>
      <c r="H117" s="71">
        <v>5855.4446019402321</v>
      </c>
      <c r="I117" s="71">
        <v>5187.9948725326594</v>
      </c>
      <c r="J117" s="71">
        <v>5554.4419329153998</v>
      </c>
      <c r="K117" s="71">
        <f t="shared" si="5"/>
        <v>133.13735735413684</v>
      </c>
      <c r="L117" s="71">
        <f t="shared" si="5"/>
        <v>301.00266902483236</v>
      </c>
    </row>
    <row r="118" spans="2:12" ht="30">
      <c r="B118" s="12">
        <v>10</v>
      </c>
      <c r="C118" s="25" t="s">
        <v>251</v>
      </c>
      <c r="D118" s="91" t="s">
        <v>53</v>
      </c>
      <c r="E118" s="34" t="s">
        <v>17</v>
      </c>
      <c r="F118" s="58">
        <v>834.99</v>
      </c>
      <c r="G118" s="71">
        <v>5233.5668789808915</v>
      </c>
      <c r="H118" s="71">
        <v>5489.9999999999991</v>
      </c>
      <c r="I118" s="71">
        <v>5343.801352221506</v>
      </c>
      <c r="J118" s="71">
        <v>5641.3877441511049</v>
      </c>
      <c r="K118" s="71">
        <f t="shared" si="5"/>
        <v>-110.23447324061453</v>
      </c>
      <c r="L118" s="71">
        <f t="shared" si="5"/>
        <v>-151.38774415110584</v>
      </c>
    </row>
    <row r="119" spans="2:12" ht="30">
      <c r="B119" s="12">
        <v>11</v>
      </c>
      <c r="C119" s="25" t="s">
        <v>251</v>
      </c>
      <c r="D119" s="91" t="s">
        <v>55</v>
      </c>
      <c r="E119" s="34" t="s">
        <v>26</v>
      </c>
      <c r="F119" s="70">
        <v>883.99</v>
      </c>
      <c r="G119" s="71">
        <v>5203.1389183457059</v>
      </c>
      <c r="H119" s="71">
        <v>5380</v>
      </c>
      <c r="I119" s="71">
        <v>5343.801352221506</v>
      </c>
      <c r="J119" s="71">
        <v>5641.3877441511049</v>
      </c>
      <c r="K119" s="71">
        <f t="shared" si="5"/>
        <v>-140.66243387580016</v>
      </c>
      <c r="L119" s="71">
        <f t="shared" si="5"/>
        <v>-261.38774415110493</v>
      </c>
    </row>
    <row r="120" spans="2:12" ht="30">
      <c r="B120" s="12">
        <v>12</v>
      </c>
      <c r="C120" s="25" t="s">
        <v>251</v>
      </c>
      <c r="D120" s="91" t="s">
        <v>36</v>
      </c>
      <c r="E120" s="34" t="s">
        <v>17</v>
      </c>
      <c r="F120" s="70">
        <v>4471.8700000000008</v>
      </c>
      <c r="G120" s="71">
        <v>5373.3279024113963</v>
      </c>
      <c r="H120" s="71">
        <v>5564.77601093055</v>
      </c>
      <c r="I120" s="71">
        <v>4985.762848325774</v>
      </c>
      <c r="J120" s="71">
        <v>5228.9533229228191</v>
      </c>
      <c r="K120" s="71">
        <f t="shared" ref="K120:L148" si="6">G120-I120</f>
        <v>387.56505408562225</v>
      </c>
      <c r="L120" s="71">
        <f t="shared" si="6"/>
        <v>335.8226880077309</v>
      </c>
    </row>
    <row r="121" spans="2:12" ht="30">
      <c r="B121" s="12">
        <v>13</v>
      </c>
      <c r="C121" s="25" t="s">
        <v>251</v>
      </c>
      <c r="D121" s="91" t="s">
        <v>60</v>
      </c>
      <c r="E121" s="34" t="s">
        <v>23</v>
      </c>
      <c r="F121" s="58">
        <v>463.8</v>
      </c>
      <c r="G121" s="71">
        <v>5317.3220123116116</v>
      </c>
      <c r="H121" s="71">
        <v>5808</v>
      </c>
      <c r="I121" s="71">
        <v>4736.4401140684413</v>
      </c>
      <c r="J121" s="71">
        <v>5052.7756653992392</v>
      </c>
      <c r="K121" s="71">
        <f t="shared" si="6"/>
        <v>580.88189824317033</v>
      </c>
      <c r="L121" s="71">
        <f t="shared" si="6"/>
        <v>755.22433460076081</v>
      </c>
    </row>
    <row r="122" spans="2:12" ht="45">
      <c r="B122" s="12">
        <v>14</v>
      </c>
      <c r="C122" s="25" t="s">
        <v>251</v>
      </c>
      <c r="D122" s="91" t="s">
        <v>252</v>
      </c>
      <c r="E122" s="34" t="s">
        <v>17</v>
      </c>
      <c r="F122" s="54">
        <v>2454</v>
      </c>
      <c r="G122" s="71">
        <v>5279.9305481921328</v>
      </c>
      <c r="H122" s="71">
        <v>5807</v>
      </c>
      <c r="I122" s="71">
        <v>4736.4401140684413</v>
      </c>
      <c r="J122" s="71">
        <v>5052.7756653992392</v>
      </c>
      <c r="K122" s="71">
        <f t="shared" si="6"/>
        <v>543.49043412369156</v>
      </c>
      <c r="L122" s="71">
        <f t="shared" si="6"/>
        <v>754.22433460076081</v>
      </c>
    </row>
    <row r="123" spans="2:12" ht="30">
      <c r="B123" s="12">
        <v>15</v>
      </c>
      <c r="C123" s="25" t="s">
        <v>251</v>
      </c>
      <c r="D123" s="91" t="s">
        <v>253</v>
      </c>
      <c r="E123" s="34" t="s">
        <v>17</v>
      </c>
      <c r="F123" s="58">
        <v>1434.6</v>
      </c>
      <c r="G123" s="71">
        <v>5353.845369583687</v>
      </c>
      <c r="H123" s="71">
        <v>5832</v>
      </c>
      <c r="I123" s="71">
        <v>4736.4401140684413</v>
      </c>
      <c r="J123" s="71">
        <v>5052.7756653992392</v>
      </c>
      <c r="K123" s="71">
        <f t="shared" si="6"/>
        <v>617.4052555152457</v>
      </c>
      <c r="L123" s="71">
        <f t="shared" si="6"/>
        <v>779.22433460076081</v>
      </c>
    </row>
    <row r="124" spans="2:12" ht="30">
      <c r="B124" s="12">
        <v>16</v>
      </c>
      <c r="C124" s="25" t="s">
        <v>251</v>
      </c>
      <c r="D124" s="91" t="s">
        <v>42</v>
      </c>
      <c r="E124" s="34" t="s">
        <v>17</v>
      </c>
      <c r="F124" s="70">
        <v>586.51</v>
      </c>
      <c r="G124" s="71">
        <v>5159.8826344712643</v>
      </c>
      <c r="H124" s="71">
        <v>5460.5266747370033</v>
      </c>
      <c r="I124" s="71">
        <v>4656.1928570223918</v>
      </c>
      <c r="J124" s="71">
        <v>4956.4479044105246</v>
      </c>
      <c r="K124" s="71">
        <f t="shared" si="6"/>
        <v>503.68977744887252</v>
      </c>
      <c r="L124" s="71">
        <f t="shared" si="6"/>
        <v>504.07877032647866</v>
      </c>
    </row>
    <row r="125" spans="2:12" ht="30">
      <c r="B125" s="12">
        <v>17</v>
      </c>
      <c r="C125" s="25" t="s">
        <v>251</v>
      </c>
      <c r="D125" s="91" t="s">
        <v>238</v>
      </c>
      <c r="E125" s="34" t="s">
        <v>20</v>
      </c>
      <c r="F125" s="70">
        <v>5475</v>
      </c>
      <c r="G125" s="71">
        <v>5781.7578344214944</v>
      </c>
      <c r="H125" s="71">
        <v>6017.0585205479447</v>
      </c>
      <c r="I125" s="71">
        <v>4689.9156700434978</v>
      </c>
      <c r="J125" s="71">
        <v>4987.0145441299455</v>
      </c>
      <c r="K125" s="71">
        <f t="shared" si="6"/>
        <v>1091.8421643779966</v>
      </c>
      <c r="L125" s="71">
        <f t="shared" si="6"/>
        <v>1030.0439764179991</v>
      </c>
    </row>
    <row r="126" spans="2:12" ht="30">
      <c r="B126" s="12">
        <v>18</v>
      </c>
      <c r="C126" s="25" t="s">
        <v>251</v>
      </c>
      <c r="D126" s="91" t="s">
        <v>239</v>
      </c>
      <c r="E126" s="34" t="s">
        <v>23</v>
      </c>
      <c r="F126" s="70">
        <v>4492.9800000000005</v>
      </c>
      <c r="G126" s="71">
        <v>6052.9956496625009</v>
      </c>
      <c r="H126" s="71">
        <v>6323.100481195107</v>
      </c>
      <c r="I126" s="71">
        <v>4485.3319168712133</v>
      </c>
      <c r="J126" s="71">
        <v>4821.0999169385395</v>
      </c>
      <c r="K126" s="71">
        <f t="shared" si="6"/>
        <v>1567.6637327912877</v>
      </c>
      <c r="L126" s="71">
        <f t="shared" si="6"/>
        <v>1502.0005642565675</v>
      </c>
    </row>
    <row r="127" spans="2:12" ht="30">
      <c r="B127" s="12">
        <v>19</v>
      </c>
      <c r="C127" s="25" t="s">
        <v>251</v>
      </c>
      <c r="D127" s="91" t="s">
        <v>254</v>
      </c>
      <c r="E127" s="34" t="s">
        <v>20</v>
      </c>
      <c r="F127" s="70">
        <v>20030.22</v>
      </c>
      <c r="G127" s="71">
        <v>5743.5383862143026</v>
      </c>
      <c r="H127" s="71">
        <v>5991.581555269986</v>
      </c>
      <c r="I127" s="71">
        <v>4452.9641533298363</v>
      </c>
      <c r="J127" s="71">
        <v>4801.1937099774359</v>
      </c>
      <c r="K127" s="71">
        <f t="shared" si="6"/>
        <v>1290.5742328844663</v>
      </c>
      <c r="L127" s="71">
        <f t="shared" si="6"/>
        <v>1190.3878452925501</v>
      </c>
    </row>
    <row r="128" spans="2:12" ht="45">
      <c r="B128" s="12">
        <v>20</v>
      </c>
      <c r="C128" s="25" t="s">
        <v>251</v>
      </c>
      <c r="D128" s="91" t="s">
        <v>248</v>
      </c>
      <c r="E128" s="34" t="s">
        <v>17</v>
      </c>
      <c r="F128" s="70">
        <v>2864.9700000000003</v>
      </c>
      <c r="G128" s="71">
        <v>5740.2800048428599</v>
      </c>
      <c r="H128" s="71">
        <v>6025.1265807320833</v>
      </c>
      <c r="I128" s="71">
        <v>4906.6629066434325</v>
      </c>
      <c r="J128" s="71">
        <v>5234.9742374419693</v>
      </c>
      <c r="K128" s="71">
        <f t="shared" si="6"/>
        <v>833.61709819942735</v>
      </c>
      <c r="L128" s="71">
        <f t="shared" si="6"/>
        <v>790.152343290114</v>
      </c>
    </row>
    <row r="129" spans="2:12" ht="60">
      <c r="B129" s="12">
        <v>21</v>
      </c>
      <c r="C129" s="25" t="s">
        <v>251</v>
      </c>
      <c r="D129" s="91" t="s">
        <v>249</v>
      </c>
      <c r="E129" s="34" t="s">
        <v>20</v>
      </c>
      <c r="F129" s="70">
        <v>3418.9699999999993</v>
      </c>
      <c r="G129" s="71">
        <v>5717.7629529981687</v>
      </c>
      <c r="H129" s="71">
        <v>5973.00280493833</v>
      </c>
      <c r="I129" s="71">
        <v>4925.6417573512363</v>
      </c>
      <c r="J129" s="71">
        <v>5248.5052068312161</v>
      </c>
      <c r="K129" s="71">
        <f t="shared" si="6"/>
        <v>792.12119564693239</v>
      </c>
      <c r="L129" s="71">
        <f t="shared" si="6"/>
        <v>724.49759810711384</v>
      </c>
    </row>
    <row r="130" spans="2:12" ht="45">
      <c r="B130" s="12">
        <v>22</v>
      </c>
      <c r="C130" s="25" t="s">
        <v>251</v>
      </c>
      <c r="D130" s="91" t="s">
        <v>250</v>
      </c>
      <c r="E130" s="34" t="s">
        <v>17</v>
      </c>
      <c r="F130" s="70">
        <v>4601.1000000000004</v>
      </c>
      <c r="G130" s="71">
        <v>5921.9505982283536</v>
      </c>
      <c r="H130" s="71">
        <v>6211.019973484601</v>
      </c>
      <c r="I130" s="71">
        <v>4896.1911199494643</v>
      </c>
      <c r="J130" s="71">
        <v>5222.8133701585812</v>
      </c>
      <c r="K130" s="71">
        <f t="shared" si="6"/>
        <v>1025.7594782788892</v>
      </c>
      <c r="L130" s="71">
        <f t="shared" si="6"/>
        <v>988.20660332601983</v>
      </c>
    </row>
    <row r="131" spans="2:12" ht="45">
      <c r="B131" s="12">
        <v>23</v>
      </c>
      <c r="C131" s="25" t="s">
        <v>251</v>
      </c>
      <c r="D131" s="91" t="s">
        <v>45</v>
      </c>
      <c r="E131" s="34" t="s">
        <v>17</v>
      </c>
      <c r="F131" s="70">
        <v>17898.77</v>
      </c>
      <c r="G131" s="71">
        <v>5818.9804506123201</v>
      </c>
      <c r="H131" s="71">
        <v>6074.7622043302417</v>
      </c>
      <c r="I131" s="71">
        <v>4693.1787843438015</v>
      </c>
      <c r="J131" s="71">
        <v>5031.4682612201996</v>
      </c>
      <c r="K131" s="71">
        <f t="shared" si="6"/>
        <v>1125.8016662685186</v>
      </c>
      <c r="L131" s="71">
        <f t="shared" si="6"/>
        <v>1043.2939431100422</v>
      </c>
    </row>
    <row r="132" spans="2:12">
      <c r="B132" s="12"/>
      <c r="C132" s="25"/>
      <c r="D132" s="91"/>
      <c r="E132" s="34"/>
      <c r="F132" s="70"/>
      <c r="G132" s="71"/>
      <c r="H132" s="71"/>
      <c r="I132" s="71"/>
      <c r="J132" s="71"/>
      <c r="K132" s="71"/>
      <c r="L132" s="71"/>
    </row>
    <row r="133" spans="2:12">
      <c r="B133" s="12"/>
      <c r="C133" s="25"/>
      <c r="D133" s="91"/>
      <c r="E133" s="34"/>
      <c r="F133" s="70"/>
      <c r="G133" s="71"/>
      <c r="H133" s="71"/>
      <c r="I133" s="71"/>
      <c r="J133" s="71"/>
      <c r="K133" s="71"/>
      <c r="L133" s="71"/>
    </row>
    <row r="134" spans="2:12">
      <c r="B134" s="136" t="s">
        <v>2</v>
      </c>
      <c r="C134" s="136" t="s">
        <v>3</v>
      </c>
      <c r="D134" s="136" t="s">
        <v>4</v>
      </c>
      <c r="E134" s="139" t="s">
        <v>5</v>
      </c>
      <c r="F134" s="139" t="s">
        <v>6</v>
      </c>
      <c r="G134" s="139" t="s">
        <v>7</v>
      </c>
      <c r="H134" s="139"/>
      <c r="I134" s="139" t="s">
        <v>8</v>
      </c>
      <c r="J134" s="139"/>
      <c r="K134" s="139" t="s">
        <v>9</v>
      </c>
      <c r="L134" s="139"/>
    </row>
    <row r="135" spans="2:12">
      <c r="B135" s="136"/>
      <c r="C135" s="136"/>
      <c r="D135" s="136"/>
      <c r="E135" s="139"/>
      <c r="F135" s="139"/>
      <c r="G135" s="70" t="s">
        <v>10</v>
      </c>
      <c r="H135" s="70" t="s">
        <v>11</v>
      </c>
      <c r="I135" s="70" t="s">
        <v>10</v>
      </c>
      <c r="J135" s="70" t="s">
        <v>11</v>
      </c>
      <c r="K135" s="70" t="s">
        <v>10</v>
      </c>
      <c r="L135" s="70" t="s">
        <v>11</v>
      </c>
    </row>
    <row r="136" spans="2:12" ht="45">
      <c r="B136" s="12">
        <v>1</v>
      </c>
      <c r="C136" s="28" t="s">
        <v>255</v>
      </c>
      <c r="D136" s="87" t="s">
        <v>13</v>
      </c>
      <c r="E136" s="22" t="s">
        <v>14</v>
      </c>
      <c r="F136" s="70">
        <v>726517.94</v>
      </c>
      <c r="G136" s="71">
        <v>3260</v>
      </c>
      <c r="H136" s="70">
        <v>3699</v>
      </c>
      <c r="I136" s="71">
        <v>2863</v>
      </c>
      <c r="J136" s="70">
        <v>3270</v>
      </c>
      <c r="K136" s="71">
        <f>G136-I136</f>
        <v>397</v>
      </c>
      <c r="L136" s="71">
        <f>H136-J136</f>
        <v>429</v>
      </c>
    </row>
    <row r="137" spans="2:12" ht="45">
      <c r="B137" s="12">
        <v>2</v>
      </c>
      <c r="C137" s="28" t="s">
        <v>255</v>
      </c>
      <c r="D137" s="87" t="s">
        <v>15</v>
      </c>
      <c r="E137" s="22" t="s">
        <v>14</v>
      </c>
      <c r="F137" s="70">
        <v>264063.26000000007</v>
      </c>
      <c r="G137" s="71">
        <v>3143</v>
      </c>
      <c r="H137" s="71">
        <v>3560</v>
      </c>
      <c r="I137" s="71">
        <v>2963</v>
      </c>
      <c r="J137" s="71">
        <v>3391</v>
      </c>
      <c r="K137" s="71">
        <f>G137-I137</f>
        <v>180</v>
      </c>
      <c r="L137" s="71">
        <f>H137-J137</f>
        <v>169</v>
      </c>
    </row>
    <row r="138" spans="2:12" ht="30">
      <c r="B138" s="12">
        <v>3</v>
      </c>
      <c r="C138" s="28" t="s">
        <v>255</v>
      </c>
      <c r="D138" s="92" t="s">
        <v>256</v>
      </c>
      <c r="E138" s="34" t="s">
        <v>17</v>
      </c>
      <c r="F138" s="70">
        <v>1801.43</v>
      </c>
      <c r="G138" s="71">
        <v>4999.0860215053763</v>
      </c>
      <c r="H138" s="71">
        <v>5350</v>
      </c>
      <c r="I138" s="71">
        <v>4946.219378427787</v>
      </c>
      <c r="J138" s="71">
        <v>5406.8008387998707</v>
      </c>
      <c r="K138" s="71">
        <f t="shared" si="6"/>
        <v>52.866643077589288</v>
      </c>
      <c r="L138" s="71">
        <f t="shared" si="6"/>
        <v>-56.800838799870689</v>
      </c>
    </row>
    <row r="139" spans="2:12" ht="30">
      <c r="B139" s="12">
        <v>4</v>
      </c>
      <c r="C139" s="28" t="s">
        <v>255</v>
      </c>
      <c r="D139" s="92" t="s">
        <v>75</v>
      </c>
      <c r="E139" s="34" t="s">
        <v>20</v>
      </c>
      <c r="F139" s="70">
        <v>7339.17</v>
      </c>
      <c r="G139" s="71">
        <v>5016.9123810245774</v>
      </c>
      <c r="H139" s="71">
        <v>5423.484808227633</v>
      </c>
      <c r="I139" s="71">
        <v>4906.6468409546251</v>
      </c>
      <c r="J139" s="71">
        <v>5239.7014244208167</v>
      </c>
      <c r="K139" s="71">
        <f t="shared" si="6"/>
        <v>110.26554006995229</v>
      </c>
      <c r="L139" s="71">
        <f t="shared" si="6"/>
        <v>183.78338380681635</v>
      </c>
    </row>
    <row r="140" spans="2:12" ht="30">
      <c r="B140" s="12">
        <v>5</v>
      </c>
      <c r="C140" s="28" t="s">
        <v>255</v>
      </c>
      <c r="D140" s="92" t="s">
        <v>76</v>
      </c>
      <c r="E140" s="34" t="s">
        <v>20</v>
      </c>
      <c r="F140" s="54">
        <v>333.44</v>
      </c>
      <c r="G140" s="71">
        <v>5190.3340517241377</v>
      </c>
      <c r="H140" s="71">
        <v>5530</v>
      </c>
      <c r="I140" s="71">
        <v>4954.5121241513089</v>
      </c>
      <c r="J140" s="71">
        <v>5405.4451988360815</v>
      </c>
      <c r="K140" s="71">
        <f t="shared" si="6"/>
        <v>235.82192757282883</v>
      </c>
      <c r="L140" s="71">
        <f t="shared" si="6"/>
        <v>124.55480116391846</v>
      </c>
    </row>
    <row r="141" spans="2:12" ht="30">
      <c r="B141" s="12">
        <v>6</v>
      </c>
      <c r="C141" s="28" t="s">
        <v>255</v>
      </c>
      <c r="D141" s="92" t="s">
        <v>21</v>
      </c>
      <c r="E141" s="34" t="s">
        <v>20</v>
      </c>
      <c r="F141" s="70">
        <v>20499.150000000001</v>
      </c>
      <c r="G141" s="71">
        <v>5064.0848545665094</v>
      </c>
      <c r="H141" s="71">
        <v>5457.1169780210394</v>
      </c>
      <c r="I141" s="71">
        <v>4844.5476631682532</v>
      </c>
      <c r="J141" s="71">
        <v>5223.1466606046179</v>
      </c>
      <c r="K141" s="71">
        <f t="shared" si="6"/>
        <v>219.53719139825625</v>
      </c>
      <c r="L141" s="71">
        <f t="shared" si="6"/>
        <v>233.97031741642149</v>
      </c>
    </row>
    <row r="142" spans="2:12" ht="30">
      <c r="B142" s="12">
        <v>7</v>
      </c>
      <c r="C142" s="28" t="s">
        <v>255</v>
      </c>
      <c r="D142" s="92" t="s">
        <v>53</v>
      </c>
      <c r="E142" s="34" t="s">
        <v>17</v>
      </c>
      <c r="F142" s="70">
        <v>2067.6099999999997</v>
      </c>
      <c r="G142" s="71">
        <v>5019.9836934315808</v>
      </c>
      <c r="H142" s="71">
        <v>5255.720711352722</v>
      </c>
      <c r="I142" s="71">
        <v>5042.0856218195004</v>
      </c>
      <c r="J142" s="71">
        <v>5345.3950311968711</v>
      </c>
      <c r="K142" s="71">
        <f t="shared" si="6"/>
        <v>-22.101928387919543</v>
      </c>
      <c r="L142" s="71">
        <f t="shared" si="6"/>
        <v>-89.674319844149068</v>
      </c>
    </row>
    <row r="143" spans="2:12" ht="30">
      <c r="B143" s="12">
        <v>8</v>
      </c>
      <c r="C143" s="28" t="s">
        <v>255</v>
      </c>
      <c r="D143" s="92" t="s">
        <v>54</v>
      </c>
      <c r="E143" s="34" t="s">
        <v>20</v>
      </c>
      <c r="F143" s="54">
        <v>375.9</v>
      </c>
      <c r="G143" s="71">
        <v>5487.8924731182797</v>
      </c>
      <c r="H143" s="71">
        <v>5780</v>
      </c>
      <c r="I143" s="71">
        <v>4647.2855206921713</v>
      </c>
      <c r="J143" s="71">
        <v>4935.5382049411028</v>
      </c>
      <c r="K143" s="71">
        <f t="shared" si="6"/>
        <v>840.60695242610836</v>
      </c>
      <c r="L143" s="71">
        <f t="shared" si="6"/>
        <v>844.46179505889722</v>
      </c>
    </row>
    <row r="144" spans="2:12" ht="30">
      <c r="B144" s="12">
        <v>9</v>
      </c>
      <c r="C144" s="28" t="s">
        <v>255</v>
      </c>
      <c r="D144" s="92" t="s">
        <v>33</v>
      </c>
      <c r="E144" s="34" t="s">
        <v>26</v>
      </c>
      <c r="F144" s="70">
        <v>1490.6</v>
      </c>
      <c r="G144" s="71">
        <v>5186.2614955788495</v>
      </c>
      <c r="H144" s="71">
        <v>5397.0146249832287</v>
      </c>
      <c r="I144" s="71">
        <v>4958.3156681828541</v>
      </c>
      <c r="J144" s="71">
        <v>5222.1604048785393</v>
      </c>
      <c r="K144" s="71">
        <f t="shared" si="6"/>
        <v>227.94582739599537</v>
      </c>
      <c r="L144" s="71">
        <f t="shared" si="6"/>
        <v>174.85422010468938</v>
      </c>
    </row>
    <row r="145" spans="2:12">
      <c r="B145" s="12">
        <v>10</v>
      </c>
      <c r="C145" s="28" t="s">
        <v>255</v>
      </c>
      <c r="D145" s="92" t="s">
        <v>34</v>
      </c>
      <c r="E145" s="34" t="s">
        <v>17</v>
      </c>
      <c r="F145" s="82">
        <v>547.1</v>
      </c>
      <c r="G145" s="71">
        <v>5209.6296296296296</v>
      </c>
      <c r="H145" s="71">
        <v>5410</v>
      </c>
      <c r="I145" s="71">
        <v>5281.5147106369213</v>
      </c>
      <c r="J145" s="71">
        <v>5519.9965513525158</v>
      </c>
      <c r="K145" s="71">
        <f t="shared" si="6"/>
        <v>-71.885081007291774</v>
      </c>
      <c r="L145" s="71">
        <f t="shared" si="6"/>
        <v>-109.99655135251578</v>
      </c>
    </row>
    <row r="146" spans="2:12" ht="30">
      <c r="B146" s="12">
        <v>11</v>
      </c>
      <c r="C146" s="28" t="s">
        <v>255</v>
      </c>
      <c r="D146" s="92" t="s">
        <v>36</v>
      </c>
      <c r="E146" s="34" t="s">
        <v>17</v>
      </c>
      <c r="F146" s="70">
        <v>7939.25</v>
      </c>
      <c r="G146" s="71">
        <v>5378.5337387102518</v>
      </c>
      <c r="H146" s="71">
        <v>5597.8216330257901</v>
      </c>
      <c r="I146" s="71">
        <v>4821.6566091345821</v>
      </c>
      <c r="J146" s="71">
        <v>5131.2910229445788</v>
      </c>
      <c r="K146" s="71">
        <f t="shared" si="6"/>
        <v>556.87712957566964</v>
      </c>
      <c r="L146" s="71">
        <f t="shared" si="6"/>
        <v>466.53061008121131</v>
      </c>
    </row>
    <row r="147" spans="2:12" ht="30">
      <c r="B147" s="12">
        <v>12</v>
      </c>
      <c r="C147" s="28" t="s">
        <v>255</v>
      </c>
      <c r="D147" s="92" t="s">
        <v>37</v>
      </c>
      <c r="E147" s="34" t="s">
        <v>17</v>
      </c>
      <c r="F147" s="70">
        <v>1209.08</v>
      </c>
      <c r="G147" s="71">
        <v>5177.1104255422779</v>
      </c>
      <c r="H147" s="71">
        <v>5381.1604691170151</v>
      </c>
      <c r="I147" s="71">
        <v>4766.589769235261</v>
      </c>
      <c r="J147" s="71">
        <v>5129.1266875709962</v>
      </c>
      <c r="K147" s="71">
        <f t="shared" si="6"/>
        <v>410.52065630701691</v>
      </c>
      <c r="L147" s="71">
        <f t="shared" si="6"/>
        <v>252.03378154601887</v>
      </c>
    </row>
    <row r="148" spans="2:12" ht="30">
      <c r="B148" s="12">
        <v>13</v>
      </c>
      <c r="C148" s="28" t="s">
        <v>255</v>
      </c>
      <c r="D148" s="92" t="s">
        <v>38</v>
      </c>
      <c r="E148" s="34" t="s">
        <v>20</v>
      </c>
      <c r="F148" s="70">
        <v>1222.78</v>
      </c>
      <c r="G148" s="71">
        <v>5346.8687248864508</v>
      </c>
      <c r="H148" s="71">
        <v>5536.2399613994339</v>
      </c>
      <c r="I148" s="71">
        <v>4760.7706837659862</v>
      </c>
      <c r="J148" s="71">
        <v>5118.1924320116368</v>
      </c>
      <c r="K148" s="71">
        <f t="shared" si="6"/>
        <v>586.09804112046459</v>
      </c>
      <c r="L148" s="71">
        <f t="shared" si="6"/>
        <v>418.04752938779711</v>
      </c>
    </row>
    <row r="149" spans="2:12" ht="30">
      <c r="B149" s="12">
        <v>14</v>
      </c>
      <c r="C149" s="28" t="s">
        <v>255</v>
      </c>
      <c r="D149" s="92" t="s">
        <v>257</v>
      </c>
      <c r="E149" s="34" t="s">
        <v>17</v>
      </c>
      <c r="F149" s="58">
        <v>1456.87</v>
      </c>
      <c r="G149" s="71">
        <v>5594.1983122362872</v>
      </c>
      <c r="H149" s="71">
        <v>5860</v>
      </c>
      <c r="I149" s="71">
        <v>4663.5638297872338</v>
      </c>
      <c r="J149" s="71">
        <v>5010</v>
      </c>
      <c r="K149" s="71">
        <f t="shared" ref="K149:L163" si="7">G149-I149</f>
        <v>930.63448244905339</v>
      </c>
      <c r="L149" s="71">
        <f t="shared" si="7"/>
        <v>850</v>
      </c>
    </row>
    <row r="150" spans="2:12" ht="30">
      <c r="B150" s="12">
        <v>15</v>
      </c>
      <c r="C150" s="28" t="s">
        <v>255</v>
      </c>
      <c r="D150" s="92" t="s">
        <v>258</v>
      </c>
      <c r="E150" s="34" t="s">
        <v>26</v>
      </c>
      <c r="F150" s="54">
        <v>620.13</v>
      </c>
      <c r="G150" s="71">
        <v>5241.2314225053069</v>
      </c>
      <c r="H150" s="71">
        <v>5390</v>
      </c>
      <c r="I150" s="71">
        <v>4769.9041533546324</v>
      </c>
      <c r="J150" s="71">
        <v>5010</v>
      </c>
      <c r="K150" s="71">
        <f t="shared" si="7"/>
        <v>471.32726915067451</v>
      </c>
      <c r="L150" s="71">
        <f t="shared" si="7"/>
        <v>380</v>
      </c>
    </row>
    <row r="151" spans="2:12">
      <c r="B151" s="12">
        <v>16</v>
      </c>
      <c r="C151" s="28" t="s">
        <v>255</v>
      </c>
      <c r="D151" s="92" t="s">
        <v>259</v>
      </c>
      <c r="E151" s="34" t="s">
        <v>17</v>
      </c>
      <c r="F151" s="58">
        <v>1388.9</v>
      </c>
      <c r="G151" s="71">
        <v>5145.7810839532422</v>
      </c>
      <c r="H151" s="71">
        <v>5490</v>
      </c>
      <c r="I151" s="71">
        <v>3493.9262472885034</v>
      </c>
      <c r="J151" s="71">
        <v>3639.9999999999995</v>
      </c>
      <c r="K151" s="71">
        <f t="shared" si="7"/>
        <v>1651.8548366647387</v>
      </c>
      <c r="L151" s="71">
        <f t="shared" si="7"/>
        <v>1850.0000000000005</v>
      </c>
    </row>
    <row r="152" spans="2:12" ht="30">
      <c r="B152" s="12">
        <v>17</v>
      </c>
      <c r="C152" s="28" t="s">
        <v>255</v>
      </c>
      <c r="D152" s="92" t="s">
        <v>260</v>
      </c>
      <c r="E152" s="34" t="s">
        <v>26</v>
      </c>
      <c r="F152" s="70">
        <v>913.97799999999995</v>
      </c>
      <c r="G152" s="71">
        <v>5774.7784810126586</v>
      </c>
      <c r="H152" s="71">
        <v>5970.0000000000009</v>
      </c>
      <c r="I152" s="71">
        <v>4823.5244161358814</v>
      </c>
      <c r="J152" s="71">
        <v>5140</v>
      </c>
      <c r="K152" s="71">
        <f t="shared" si="7"/>
        <v>951.25406487677719</v>
      </c>
      <c r="L152" s="71">
        <f t="shared" si="7"/>
        <v>830.00000000000091</v>
      </c>
    </row>
    <row r="153" spans="2:12" ht="30">
      <c r="B153" s="12">
        <v>18</v>
      </c>
      <c r="C153" s="28" t="s">
        <v>255</v>
      </c>
      <c r="D153" s="92" t="s">
        <v>261</v>
      </c>
      <c r="E153" s="34" t="s">
        <v>17</v>
      </c>
      <c r="F153" s="70">
        <v>3177.13</v>
      </c>
      <c r="G153" s="71">
        <v>5378.4944496622647</v>
      </c>
      <c r="H153" s="71">
        <v>5678.5842253858045</v>
      </c>
      <c r="I153" s="71">
        <v>4743.0325437679739</v>
      </c>
      <c r="J153" s="71">
        <v>4995.6630984567828</v>
      </c>
      <c r="K153" s="71">
        <f t="shared" si="7"/>
        <v>635.46190589429079</v>
      </c>
      <c r="L153" s="71">
        <f t="shared" si="7"/>
        <v>682.92112692902174</v>
      </c>
    </row>
    <row r="154" spans="2:12" ht="30">
      <c r="B154" s="12">
        <v>19</v>
      </c>
      <c r="C154" s="28" t="s">
        <v>255</v>
      </c>
      <c r="D154" s="92" t="s">
        <v>39</v>
      </c>
      <c r="E154" s="34" t="s">
        <v>20</v>
      </c>
      <c r="F154" s="70">
        <v>23404</v>
      </c>
      <c r="G154" s="71">
        <v>5560.0962023150714</v>
      </c>
      <c r="H154" s="71">
        <v>5803.7709622286802</v>
      </c>
      <c r="I154" s="71">
        <v>3956.6920593625573</v>
      </c>
      <c r="J154" s="71">
        <v>4290.5359265946745</v>
      </c>
      <c r="K154" s="71">
        <f t="shared" si="7"/>
        <v>1603.4041429525141</v>
      </c>
      <c r="L154" s="71">
        <f t="shared" si="7"/>
        <v>1513.2350356340057</v>
      </c>
    </row>
    <row r="155" spans="2:12" ht="30">
      <c r="B155" s="12">
        <v>20</v>
      </c>
      <c r="C155" s="28" t="s">
        <v>255</v>
      </c>
      <c r="D155" s="92" t="s">
        <v>40</v>
      </c>
      <c r="E155" s="34" t="s">
        <v>23</v>
      </c>
      <c r="F155" s="70">
        <v>8089.07</v>
      </c>
      <c r="G155" s="71">
        <v>5962.2547840044954</v>
      </c>
      <c r="H155" s="71">
        <v>6187.8930828883913</v>
      </c>
      <c r="I155" s="71">
        <v>4231.7144540004219</v>
      </c>
      <c r="J155" s="71">
        <v>4634.0745236175962</v>
      </c>
      <c r="K155" s="71">
        <f t="shared" si="7"/>
        <v>1730.5403300040734</v>
      </c>
      <c r="L155" s="71">
        <f t="shared" si="7"/>
        <v>1553.818559270795</v>
      </c>
    </row>
    <row r="156" spans="2:12" ht="30">
      <c r="B156" s="12">
        <v>21</v>
      </c>
      <c r="C156" s="28" t="s">
        <v>255</v>
      </c>
      <c r="D156" s="92" t="s">
        <v>262</v>
      </c>
      <c r="E156" s="34" t="s">
        <v>20</v>
      </c>
      <c r="F156" s="70">
        <v>15778.91</v>
      </c>
      <c r="G156" s="71">
        <v>5771.9899939674187</v>
      </c>
      <c r="H156" s="71">
        <v>5938.793230964623</v>
      </c>
      <c r="I156" s="71">
        <v>4207.301809825608</v>
      </c>
      <c r="J156" s="71">
        <v>4504.9517380967663</v>
      </c>
      <c r="K156" s="71">
        <f t="shared" si="7"/>
        <v>1564.6881841418108</v>
      </c>
      <c r="L156" s="71">
        <f t="shared" si="7"/>
        <v>1433.8414928678567</v>
      </c>
    </row>
    <row r="157" spans="2:12" ht="30">
      <c r="B157" s="12">
        <v>22</v>
      </c>
      <c r="C157" s="28" t="s">
        <v>255</v>
      </c>
      <c r="D157" s="92" t="s">
        <v>191</v>
      </c>
      <c r="E157" s="34" t="s">
        <v>17</v>
      </c>
      <c r="F157" s="70">
        <v>3281.99</v>
      </c>
      <c r="G157" s="71">
        <v>6072.5325889537889</v>
      </c>
      <c r="H157" s="71">
        <v>6319.7230034217046</v>
      </c>
      <c r="I157" s="71">
        <v>4883.2476692651535</v>
      </c>
      <c r="J157" s="71">
        <v>5230.9120720618193</v>
      </c>
      <c r="K157" s="71">
        <f t="shared" si="7"/>
        <v>1189.2849196886355</v>
      </c>
      <c r="L157" s="71">
        <f t="shared" si="7"/>
        <v>1088.8109313598852</v>
      </c>
    </row>
    <row r="158" spans="2:12" ht="30">
      <c r="B158" s="12">
        <v>23</v>
      </c>
      <c r="C158" s="28" t="s">
        <v>255</v>
      </c>
      <c r="D158" s="92" t="s">
        <v>116</v>
      </c>
      <c r="E158" s="34" t="s">
        <v>17</v>
      </c>
      <c r="F158" s="58">
        <v>1264.48</v>
      </c>
      <c r="G158" s="71">
        <v>6109.5434782608691</v>
      </c>
      <c r="H158" s="71">
        <v>6380</v>
      </c>
      <c r="I158" s="71">
        <v>4995.6182212581343</v>
      </c>
      <c r="J158" s="71">
        <v>5240</v>
      </c>
      <c r="K158" s="71">
        <f t="shared" si="7"/>
        <v>1113.9252570027347</v>
      </c>
      <c r="L158" s="71">
        <f t="shared" si="7"/>
        <v>1140</v>
      </c>
    </row>
    <row r="159" spans="2:12" ht="30">
      <c r="B159" s="12">
        <v>24</v>
      </c>
      <c r="C159" s="28" t="s">
        <v>255</v>
      </c>
      <c r="D159" s="92" t="s">
        <v>42</v>
      </c>
      <c r="E159" s="34" t="s">
        <v>17</v>
      </c>
      <c r="F159" s="70">
        <v>2034.1000000000001</v>
      </c>
      <c r="G159" s="71">
        <v>5785.0666393056435</v>
      </c>
      <c r="H159" s="71">
        <v>6008.0234010127324</v>
      </c>
      <c r="I159" s="71">
        <v>4770.3259247031729</v>
      </c>
      <c r="J159" s="71">
        <v>5099.7178633837211</v>
      </c>
      <c r="K159" s="71">
        <f t="shared" si="7"/>
        <v>1014.7407146024707</v>
      </c>
      <c r="L159" s="71">
        <f t="shared" si="7"/>
        <v>908.30553762901127</v>
      </c>
    </row>
    <row r="160" spans="2:12" ht="45">
      <c r="B160" s="12">
        <v>25</v>
      </c>
      <c r="C160" s="28" t="s">
        <v>255</v>
      </c>
      <c r="D160" s="92" t="s">
        <v>247</v>
      </c>
      <c r="E160" s="34" t="s">
        <v>17</v>
      </c>
      <c r="F160" s="70">
        <v>44003.340000000004</v>
      </c>
      <c r="G160" s="71">
        <v>5887.7479150445934</v>
      </c>
      <c r="H160" s="71">
        <v>6129.3810106232831</v>
      </c>
      <c r="I160" s="71">
        <v>4751.7895603418601</v>
      </c>
      <c r="J160" s="71">
        <v>5100.6753420043415</v>
      </c>
      <c r="K160" s="71">
        <f t="shared" si="7"/>
        <v>1135.9583547027332</v>
      </c>
      <c r="L160" s="71">
        <f t="shared" si="7"/>
        <v>1028.7056686189417</v>
      </c>
    </row>
    <row r="161" spans="2:12" ht="45">
      <c r="B161" s="12">
        <v>26</v>
      </c>
      <c r="C161" s="28" t="s">
        <v>255</v>
      </c>
      <c r="D161" s="92" t="s">
        <v>248</v>
      </c>
      <c r="E161" s="34" t="s">
        <v>17</v>
      </c>
      <c r="F161" s="70">
        <v>4069.5099999999998</v>
      </c>
      <c r="G161" s="71">
        <v>5884.0423955592014</v>
      </c>
      <c r="H161" s="71">
        <v>6050.2067079328963</v>
      </c>
      <c r="I161" s="71">
        <v>4763.1648033646979</v>
      </c>
      <c r="J161" s="71">
        <v>5101.0510216809271</v>
      </c>
      <c r="K161" s="71">
        <f t="shared" si="7"/>
        <v>1120.8775921945034</v>
      </c>
      <c r="L161" s="71">
        <f t="shared" si="7"/>
        <v>949.1556862519692</v>
      </c>
    </row>
    <row r="162" spans="2:12" ht="60">
      <c r="B162" s="12">
        <v>27</v>
      </c>
      <c r="C162" s="28" t="s">
        <v>255</v>
      </c>
      <c r="D162" s="92" t="s">
        <v>249</v>
      </c>
      <c r="E162" s="34" t="s">
        <v>20</v>
      </c>
      <c r="F162" s="70">
        <v>4645.24</v>
      </c>
      <c r="G162" s="71">
        <v>5671.2753505690607</v>
      </c>
      <c r="H162" s="71">
        <v>5875.68566963171</v>
      </c>
      <c r="I162" s="71">
        <v>4765.4459571174912</v>
      </c>
      <c r="J162" s="71">
        <v>5104.2755386015524</v>
      </c>
      <c r="K162" s="71">
        <f t="shared" si="7"/>
        <v>905.82939345156956</v>
      </c>
      <c r="L162" s="71">
        <f t="shared" si="7"/>
        <v>771.41013103015757</v>
      </c>
    </row>
    <row r="163" spans="2:12" ht="45">
      <c r="B163" s="12">
        <v>28</v>
      </c>
      <c r="C163" s="28" t="s">
        <v>255</v>
      </c>
      <c r="D163" s="92" t="s">
        <v>250</v>
      </c>
      <c r="E163" s="34" t="s">
        <v>17</v>
      </c>
      <c r="F163" s="70">
        <v>5723.9699999999993</v>
      </c>
      <c r="G163" s="71">
        <v>5832.2757588514169</v>
      </c>
      <c r="H163" s="71">
        <v>6120.9583034152865</v>
      </c>
      <c r="I163" s="71">
        <v>4764.0548073289356</v>
      </c>
      <c r="J163" s="71">
        <v>5103.1110883308547</v>
      </c>
      <c r="K163" s="71">
        <f t="shared" si="7"/>
        <v>1068.2209515224813</v>
      </c>
      <c r="L163" s="71">
        <f t="shared" si="7"/>
        <v>1017.8472150844318</v>
      </c>
    </row>
  </sheetData>
  <sheetProtection password="CC3E" sheet="1" objects="1" scenarios="1"/>
  <mergeCells count="51">
    <mergeCell ref="G107:H107"/>
    <mergeCell ref="G57:H57"/>
    <mergeCell ref="I107:J107"/>
    <mergeCell ref="K107:L107"/>
    <mergeCell ref="B134:B135"/>
    <mergeCell ref="C134:C135"/>
    <mergeCell ref="D134:D135"/>
    <mergeCell ref="E134:E135"/>
    <mergeCell ref="F134:F135"/>
    <mergeCell ref="G134:H134"/>
    <mergeCell ref="I134:J134"/>
    <mergeCell ref="K134:L134"/>
    <mergeCell ref="B107:B108"/>
    <mergeCell ref="C107:C108"/>
    <mergeCell ref="D107:D108"/>
    <mergeCell ref="E107:E108"/>
    <mergeCell ref="B57:B58"/>
    <mergeCell ref="C57:C58"/>
    <mergeCell ref="D57:D58"/>
    <mergeCell ref="E57:E58"/>
    <mergeCell ref="F57:F58"/>
    <mergeCell ref="G75:H75"/>
    <mergeCell ref="I75:J75"/>
    <mergeCell ref="K75:L75"/>
    <mergeCell ref="I57:J57"/>
    <mergeCell ref="K57:L57"/>
    <mergeCell ref="F107:F108"/>
    <mergeCell ref="B75:B76"/>
    <mergeCell ref="C75:C76"/>
    <mergeCell ref="D75:D76"/>
    <mergeCell ref="E75:E76"/>
    <mergeCell ref="F75:F76"/>
    <mergeCell ref="G40:H40"/>
    <mergeCell ref="I40:J40"/>
    <mergeCell ref="K40:L40"/>
    <mergeCell ref="G11:H11"/>
    <mergeCell ref="B11:B12"/>
    <mergeCell ref="C11:C12"/>
    <mergeCell ref="D11:D12"/>
    <mergeCell ref="E11:E12"/>
    <mergeCell ref="B40:B41"/>
    <mergeCell ref="C40:C41"/>
    <mergeCell ref="D40:D41"/>
    <mergeCell ref="E40:E41"/>
    <mergeCell ref="F40:F41"/>
    <mergeCell ref="F11:F12"/>
    <mergeCell ref="I10:L10"/>
    <mergeCell ref="B2:L2"/>
    <mergeCell ref="I1:L1"/>
    <mergeCell ref="I11:J11"/>
    <mergeCell ref="K11:L11"/>
  </mergeCells>
  <pageMargins left="0.70866141732283472" right="0.70866141732283472" top="0.74803149606299213" bottom="0.74803149606299213" header="0.31496062992125984" footer="0.31496062992125984"/>
  <pageSetup paperSize="9" scale="86" fitToHeight="20" orientation="portrait" r:id="rId1"/>
  <rowBreaks count="2" manualBreakCount="2">
    <brk id="72" min="1" max="11" man="1"/>
    <brk id="100"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FY-2017-18</vt:lpstr>
      <vt:lpstr>FY-2016-17</vt:lpstr>
      <vt:lpstr>'FY-2016-17'!Print_Area</vt:lpstr>
      <vt:lpstr>'FY-2017-18'!Print_Area</vt:lpstr>
      <vt:lpstr>'FY-2016-17'!Print_Titles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2019-01-13T20:41:50Z</dcterms:modified>
</cp:coreProperties>
</file>